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780" yWindow="780" windowWidth="17505" windowHeight="15315" tabRatio="674" activeTab="0"/>
  </bookViews>
  <sheets>
    <sheet name="体操競技申込書 " sheetId="6" r:id="rId1"/>
  </sheets>
  <externalReferences>
    <externalReference r:id="rId4"/>
    <externalReference r:id="rId5"/>
  </externalReferences>
  <definedNames>
    <definedName name="コード">'[1]コード'!$A$1:$N$240</definedName>
    <definedName name="データベース">'[2]データ'!$D$6:$AI$37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<sst xmlns="http://schemas.openxmlformats.org/spreadsheetml/2006/main" count="173" uniqueCount="47">
  <si>
    <t>1泊2食</t>
    <rPh sb="1" eb="2">
      <t>ハク</t>
    </rPh>
    <rPh sb="3" eb="4">
      <t>ショク</t>
    </rPh>
    <phoneticPr fontId="3"/>
  </si>
  <si>
    <t>備考</t>
    <rPh sb="0" eb="2">
      <t>ビコウ</t>
    </rPh>
    <phoneticPr fontId="3"/>
  </si>
  <si>
    <t>【宿泊・お弁当申込書】</t>
    <rPh sb="1" eb="3">
      <t>シュクハク</t>
    </rPh>
    <rPh sb="5" eb="7">
      <t>ベントウ</t>
    </rPh>
    <phoneticPr fontId="3"/>
  </si>
  <si>
    <t>学校名</t>
    <rPh sb="0" eb="2">
      <t>ガッコウ</t>
    </rPh>
    <rPh sb="2" eb="3">
      <t>メイ</t>
    </rPh>
    <phoneticPr fontId="3"/>
  </si>
  <si>
    <t>担当者</t>
    <rPh sb="0" eb="2">
      <t>タントウ</t>
    </rPh>
    <rPh sb="2" eb="3">
      <t>シャ</t>
    </rPh>
    <phoneticPr fontId="3"/>
  </si>
  <si>
    <t>メール</t>
  </si>
  <si>
    <t>住所</t>
    <rPh sb="0" eb="2">
      <t>ジュウショ</t>
    </rPh>
    <phoneticPr fontId="3"/>
  </si>
  <si>
    <t>〒</t>
  </si>
  <si>
    <t>携帯番号</t>
    <rPh sb="0" eb="2">
      <t>ケイタイ</t>
    </rPh>
    <rPh sb="2" eb="4">
      <t>バンゴウ</t>
    </rPh>
    <phoneticPr fontId="3"/>
  </si>
  <si>
    <t>NO</t>
  </si>
  <si>
    <t>氏　名
（カタカナ）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</si>
  <si>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</si>
  <si>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引率</t>
    <rPh sb="0" eb="2">
      <t>インソツ</t>
    </rPh>
    <phoneticPr fontId="3"/>
  </si>
  <si>
    <t>選手</t>
    <rPh sb="0" eb="2">
      <t>センシュ</t>
    </rPh>
    <phoneticPr fontId="3"/>
  </si>
  <si>
    <t>応援</t>
    <rPh sb="0" eb="2">
      <t>オウエン</t>
    </rPh>
    <phoneticPr fontId="3"/>
  </si>
  <si>
    <t>ドライバー</t>
  </si>
  <si>
    <t>1泊朝食</t>
    <rPh sb="1" eb="2">
      <t>ハク</t>
    </rPh>
    <rPh sb="2" eb="3">
      <t>アサ</t>
    </rPh>
    <rPh sb="3" eb="4">
      <t>ショク</t>
    </rPh>
    <phoneticPr fontId="3"/>
  </si>
  <si>
    <t>例</t>
    <rPh sb="0" eb="1">
      <t>レイ</t>
    </rPh>
    <phoneticPr fontId="3"/>
  </si>
  <si>
    <t>メイテツ　ハナコ</t>
  </si>
  <si>
    <t>女</t>
    <rPh sb="0" eb="1">
      <t>オンナ</t>
    </rPh>
    <phoneticPr fontId="3"/>
  </si>
  <si>
    <t>○</t>
  </si>
  <si>
    <t>　</t>
  </si>
  <si>
    <t>ホテルチェックイン予定時間</t>
    <rPh sb="9" eb="11">
      <t>ヨテイ</t>
    </rPh>
    <rPh sb="11" eb="13">
      <t>ジカン</t>
    </rPh>
    <phoneticPr fontId="3"/>
  </si>
  <si>
    <t>：</t>
  </si>
  <si>
    <t>朝食希望時間</t>
    <rPh sb="0" eb="2">
      <t>チョウショク</t>
    </rPh>
    <rPh sb="2" eb="4">
      <t>キボウ</t>
    </rPh>
    <rPh sb="4" eb="6">
      <t>ジカン</t>
    </rPh>
    <phoneticPr fontId="3"/>
  </si>
  <si>
    <t>※ご希望に沿えない場合もございます</t>
    <rPh sb="2" eb="4">
      <t>キボウ</t>
    </rPh>
    <rPh sb="5" eb="6">
      <t>ソ</t>
    </rPh>
    <rPh sb="9" eb="11">
      <t>バアイ</t>
    </rPh>
    <phoneticPr fontId="3"/>
  </si>
  <si>
    <t>夕食希望時間</t>
    <rPh sb="0" eb="1">
      <t>ユウ</t>
    </rPh>
    <rPh sb="1" eb="2">
      <t>ショク</t>
    </rPh>
    <rPh sb="2" eb="4">
      <t>キボウ</t>
    </rPh>
    <rPh sb="4" eb="6">
      <t>ジカン</t>
    </rPh>
    <phoneticPr fontId="3"/>
  </si>
  <si>
    <t>交通機関</t>
    <rPh sb="0" eb="2">
      <t>コウツウ</t>
    </rPh>
    <rPh sb="2" eb="4">
      <t>キカン</t>
    </rPh>
    <phoneticPr fontId="3"/>
  </si>
  <si>
    <t>乗用車</t>
    <rPh sb="0" eb="2">
      <t>ジョウヨウ</t>
    </rPh>
    <rPh sb="2" eb="3">
      <t>シャ</t>
    </rPh>
    <phoneticPr fontId="3"/>
  </si>
  <si>
    <t>台</t>
    <rPh sb="0" eb="1">
      <t>ダイ</t>
    </rPh>
    <phoneticPr fontId="3"/>
  </si>
  <si>
    <t>貸切バス</t>
    <rPh sb="0" eb="4">
      <t>カシキリ</t>
    </rPh>
    <phoneticPr fontId="3"/>
  </si>
  <si>
    <t>個</t>
    <rPh sb="0" eb="1">
      <t>コ</t>
    </rPh>
    <phoneticPr fontId="3"/>
  </si>
  <si>
    <t>個</t>
    <rPh sb="0" eb="1">
      <t>コ</t>
    </rPh>
    <phoneticPr fontId="3"/>
  </si>
  <si>
    <t>アレルギー</t>
  </si>
  <si>
    <t>第３９回全国高等学体操競技選抜大会</t>
  </si>
  <si>
    <t>※ご希望に沿えない場合もございます。対応ホテルのみ</t>
    <rPh sb="2" eb="4">
      <t>キボウ</t>
    </rPh>
    <rPh sb="9" eb="11">
      <t>バアイ</t>
    </rPh>
    <rPh sb="18" eb="20">
      <t>タイオウ</t>
    </rPh>
    <phoneticPr fontId="3"/>
  </si>
  <si>
    <t>宿泊施設
第１希望</t>
    <rPh sb="0" eb="2">
      <t>シュクハク</t>
    </rPh>
    <rPh sb="2" eb="4">
      <t>シセツ</t>
    </rPh>
    <rPh sb="5" eb="6">
      <t>ダイ</t>
    </rPh>
    <rPh sb="7" eb="9">
      <t>キボウ</t>
    </rPh>
    <phoneticPr fontId="5"/>
  </si>
  <si>
    <t>宿泊施設
第２希望</t>
    <rPh sb="0" eb="2">
      <t>シュクハク</t>
    </rPh>
    <rPh sb="2" eb="4">
      <t>シセツ</t>
    </rPh>
    <rPh sb="5" eb="6">
      <t>ダイ</t>
    </rPh>
    <rPh sb="7" eb="9">
      <t>キボウ</t>
    </rPh>
    <phoneticPr fontId="5"/>
  </si>
  <si>
    <t>申込代表者</t>
    <rPh sb="0" eb="2">
      <t>モウシコミ</t>
    </rPh>
    <rPh sb="2" eb="5">
      <t>ダイヒョウシャ</t>
    </rPh>
    <phoneticPr fontId="3"/>
  </si>
  <si>
    <t>※申込人数が多数の場合は、お手数ですが本申込書をコピーの上ご利用下さい。</t>
    <rPh sb="1" eb="3">
      <t>モウシコミ</t>
    </rPh>
    <rPh sb="3" eb="5">
      <t>ニンズウ</t>
    </rPh>
    <rPh sb="6" eb="8">
      <t>タスウ</t>
    </rPh>
    <rPh sb="9" eb="11">
      <t>バアイ</t>
    </rPh>
    <rPh sb="14" eb="16">
      <t>テスウ</t>
    </rPh>
    <rPh sb="19" eb="23">
      <t>ホンモウシコミショ</t>
    </rPh>
    <rPh sb="28" eb="29">
      <t>ウエ</t>
    </rPh>
    <rPh sb="30" eb="32">
      <t>リヨウ</t>
    </rPh>
    <rPh sb="32" eb="33">
      <t>クダ</t>
    </rPh>
    <phoneticPr fontId="3"/>
  </si>
  <si>
    <r>
      <t>大型・中型・小型・マイクロ　　</t>
    </r>
    <r>
      <rPr>
        <sz val="8"/>
        <color theme="1"/>
        <rFont val="HG丸ｺﾞｼｯｸM-PRO"/>
        <family val="3"/>
      </rPr>
      <t>※いずれかに〇を</t>
    </r>
  </si>
  <si>
    <t>TEL：</t>
  </si>
  <si>
    <t>FAX：</t>
  </si>
  <si>
    <t>弁当注文個数</t>
    <rPh sb="0" eb="2">
      <t>ベントウ</t>
    </rPh>
    <rPh sb="2" eb="4">
      <t>チュウモン</t>
    </rPh>
    <rPh sb="4" eb="6">
      <t>コスウ</t>
    </rPh>
    <phoneticPr fontId="3"/>
  </si>
  <si>
    <t>FAX：０５９－２２５－７６３３　／　メールアドレス：atsushi.sato@mwt.co.jp　</t>
  </si>
  <si>
    <t>変更・取消
追加連絡書</t>
  </si>
  <si>
    <t>下記内容ご記入頂きFAXまたはメールにて　2月10日（金）までにお申込お願い致します。</t>
    <rPh sb="22" eb="23">
      <t>ガツ</t>
    </rPh>
    <rPh sb="25" eb="26">
      <t xml:space="preserve">ヒ </t>
    </rPh>
    <rPh sb="27" eb="28">
      <t>カネ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</si>
</sst>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&quot;日&quot;\(aaa\)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b/>
      <sz val="16"/>
      <color theme="1"/>
      <name val="HG丸ｺﾞｼｯｸM-PRO"/>
      <family val="3"/>
    </font>
    <font>
      <sz val="6"/>
      <name val="ＭＳ Ｐゴシック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u val="single"/>
      <sz val="11"/>
      <color indexed="12"/>
      <name val="ＭＳ Ｐゴシック"/>
      <family val="3"/>
    </font>
    <font>
      <sz val="8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8"/>
      <name val="HG丸ｺﾞｼｯｸM-PRO"/>
      <family val="3"/>
    </font>
    <font>
      <sz val="11"/>
      <color theme="1"/>
      <name val="Calibri"/>
      <family val="2"/>
      <scheme val="minor"/>
    </font>
    <font>
      <b/>
      <sz val="20"/>
      <color theme="1"/>
      <name val="HG丸ｺﾞｼｯｸM-PRO"/>
      <family val="3"/>
    </font>
    <font>
      <u val="single"/>
      <sz val="11"/>
      <color theme="10"/>
      <name val="Calibri"/>
      <family val="2"/>
      <scheme val="minor"/>
    </font>
    <font>
      <sz val="14"/>
      <color theme="1"/>
      <name val="HG丸ｺﾞｼｯｸM-PRO"/>
      <family val="3"/>
    </font>
    <font>
      <sz val="11"/>
      <color rgb="FF00000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>
      <alignment/>
      <protection locked="0"/>
    </xf>
    <xf numFmtId="0" fontId="2" fillId="0" borderId="0">
      <alignment/>
      <protection/>
    </xf>
    <xf numFmtId="0" fontId="13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3" fillId="0" borderId="0">
      <alignment vertical="center"/>
      <protection/>
    </xf>
    <xf numFmtId="38" fontId="13" fillId="0" borderId="0" applyFont="0" applyFill="0" applyBorder="0" applyProtection="0">
      <alignment/>
    </xf>
    <xf numFmtId="0" fontId="17" fillId="0" borderId="0">
      <alignment/>
      <protection/>
    </xf>
  </cellStyleXfs>
  <cellXfs count="61">
    <xf numFmtId="0" fontId="0" fillId="0" borderId="0" xfId="0" applyAlignment="1">
      <alignment vertical="center"/>
    </xf>
    <xf numFmtId="0" fontId="11" fillId="0" borderId="0" xfId="23" applyFont="1" applyAlignment="1">
      <alignment horizontal="center" vertical="center" shrinkToFit="1"/>
      <protection/>
    </xf>
    <xf numFmtId="0" fontId="6" fillId="0" borderId="0" xfId="23" applyFont="1" applyAlignment="1">
      <alignment horizontal="center" vertical="center" shrinkToFit="1"/>
      <protection/>
    </xf>
    <xf numFmtId="0" fontId="13" fillId="0" borderId="0" xfId="23" applyAlignment="1">
      <alignment vertical="center"/>
      <protection/>
    </xf>
    <xf numFmtId="0" fontId="10" fillId="0" borderId="0" xfId="23" applyFont="1" applyAlignment="1">
      <alignment horizontal="center" vertical="center" shrinkToFit="1"/>
      <protection/>
    </xf>
    <xf numFmtId="0" fontId="11" fillId="2" borderId="1" xfId="23" applyFont="1" applyFill="1" applyBorder="1" applyAlignment="1">
      <alignment horizontal="center" vertical="center" shrinkToFit="1"/>
      <protection/>
    </xf>
    <xf numFmtId="0" fontId="11" fillId="0" borderId="1" xfId="23" applyFont="1" applyBorder="1" applyAlignment="1">
      <alignment horizontal="center" vertical="center" shrinkToFit="1"/>
      <protection/>
    </xf>
    <xf numFmtId="0" fontId="11" fillId="0" borderId="2" xfId="23" applyFont="1" applyBorder="1" applyAlignment="1">
      <alignment horizontal="center" vertical="center" shrinkToFit="1"/>
      <protection/>
    </xf>
    <xf numFmtId="0" fontId="11" fillId="0" borderId="3" xfId="23" applyFont="1" applyBorder="1" applyAlignment="1">
      <alignment vertical="center" shrinkToFit="1"/>
      <protection/>
    </xf>
    <xf numFmtId="0" fontId="11" fillId="0" borderId="4" xfId="23" applyFont="1" applyBorder="1" applyAlignment="1">
      <alignment horizontal="center" vertical="center" shrinkToFit="1"/>
      <protection/>
    </xf>
    <xf numFmtId="0" fontId="11" fillId="0" borderId="2" xfId="23" applyFont="1" applyBorder="1" applyAlignment="1">
      <alignment vertical="center" shrinkToFit="1"/>
      <protection/>
    </xf>
    <xf numFmtId="0" fontId="11" fillId="0" borderId="5" xfId="23" applyFont="1" applyBorder="1" applyAlignment="1">
      <alignment vertical="center" shrinkToFit="1"/>
      <protection/>
    </xf>
    <xf numFmtId="0" fontId="11" fillId="0" borderId="1" xfId="23" applyFont="1" applyBorder="1" applyAlignment="1">
      <alignment horizontal="center" vertical="center" shrinkToFit="1"/>
      <protection/>
    </xf>
    <xf numFmtId="0" fontId="7" fillId="0" borderId="3" xfId="23" applyFont="1" applyBorder="1" applyAlignment="1">
      <alignment horizontal="center" vertical="center" wrapText="1" shrinkToFit="1"/>
      <protection/>
    </xf>
    <xf numFmtId="0" fontId="7" fillId="0" borderId="6" xfId="23" applyFont="1" applyBorder="1" applyAlignment="1">
      <alignment horizontal="center" vertical="center" wrapText="1" shrinkToFit="1"/>
      <protection/>
    </xf>
    <xf numFmtId="0" fontId="11" fillId="0" borderId="3" xfId="23" applyFont="1" applyBorder="1" applyAlignment="1">
      <alignment horizontal="center" vertical="center" shrinkToFit="1"/>
      <protection/>
    </xf>
    <xf numFmtId="0" fontId="11" fillId="0" borderId="6" xfId="23" applyFont="1" applyBorder="1" applyAlignment="1">
      <alignment horizontal="center" vertical="center" shrinkToFit="1"/>
      <protection/>
    </xf>
    <xf numFmtId="0" fontId="11" fillId="2" borderId="3" xfId="23" applyFont="1" applyFill="1" applyBorder="1" applyAlignment="1">
      <alignment horizontal="center" vertical="center" shrinkToFit="1"/>
      <protection/>
    </xf>
    <xf numFmtId="0" fontId="11" fillId="2" borderId="6" xfId="23" applyFont="1" applyFill="1" applyBorder="1" applyAlignment="1">
      <alignment horizontal="center" vertical="center" shrinkToFit="1"/>
      <protection/>
    </xf>
    <xf numFmtId="0" fontId="7" fillId="0" borderId="1" xfId="23" applyFont="1" applyBorder="1" applyAlignment="1">
      <alignment horizontal="center" vertical="center" shrinkToFit="1"/>
      <protection/>
    </xf>
    <xf numFmtId="0" fontId="7" fillId="0" borderId="4" xfId="23" applyFont="1" applyBorder="1" applyAlignment="1">
      <alignment horizontal="center" vertical="center" shrinkToFit="1"/>
      <protection/>
    </xf>
    <xf numFmtId="176" fontId="11" fillId="0" borderId="1" xfId="23" applyNumberFormat="1" applyFont="1" applyBorder="1" applyAlignment="1">
      <alignment horizontal="center" vertical="center" shrinkToFit="1"/>
      <protection/>
    </xf>
    <xf numFmtId="0" fontId="11" fillId="0" borderId="2" xfId="23" applyFont="1" applyBorder="1" applyAlignment="1">
      <alignment horizontal="center" vertical="center" shrinkToFit="1"/>
      <protection/>
    </xf>
    <xf numFmtId="0" fontId="11" fillId="0" borderId="4" xfId="23" applyFont="1" applyBorder="1" applyAlignment="1">
      <alignment horizontal="center" vertical="center" shrinkToFit="1"/>
      <protection/>
    </xf>
    <xf numFmtId="0" fontId="11" fillId="0" borderId="2" xfId="23" applyFont="1" applyBorder="1" applyAlignment="1">
      <alignment horizontal="left" vertical="center" shrinkToFit="1"/>
      <protection/>
    </xf>
    <xf numFmtId="0" fontId="11" fillId="0" borderId="3" xfId="23" applyFont="1" applyBorder="1" applyAlignment="1">
      <alignment horizontal="left" vertical="center" shrinkToFit="1"/>
      <protection/>
    </xf>
    <xf numFmtId="0" fontId="11" fillId="0" borderId="6" xfId="23" applyFont="1" applyBorder="1" applyAlignment="1">
      <alignment horizontal="left" vertical="center" shrinkToFit="1"/>
      <protection/>
    </xf>
    <xf numFmtId="20" fontId="11" fillId="0" borderId="1" xfId="23" applyNumberFormat="1" applyFont="1" applyBorder="1" applyAlignment="1">
      <alignment horizontal="center" vertical="center" shrinkToFit="1"/>
      <protection/>
    </xf>
    <xf numFmtId="0" fontId="11" fillId="2" borderId="2" xfId="23" applyFont="1" applyFill="1" applyBorder="1" applyAlignment="1">
      <alignment horizontal="center" vertical="center" shrinkToFit="1"/>
      <protection/>
    </xf>
    <xf numFmtId="0" fontId="14" fillId="3" borderId="0" xfId="23" applyFont="1" applyFill="1" applyAlignment="1">
      <alignment horizontal="center" vertical="center" wrapText="1" shrinkToFit="1"/>
      <protection/>
    </xf>
    <xf numFmtId="0" fontId="4" fillId="3" borderId="0" xfId="23" applyFont="1" applyFill="1" applyAlignment="1">
      <alignment horizontal="center" vertical="center" wrapText="1" shrinkToFit="1"/>
      <protection/>
    </xf>
    <xf numFmtId="0" fontId="12" fillId="0" borderId="7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 shrinkToFit="1"/>
      <protection/>
    </xf>
    <xf numFmtId="176" fontId="11" fillId="0" borderId="2" xfId="23" applyNumberFormat="1" applyFont="1" applyBorder="1" applyAlignment="1">
      <alignment horizontal="center" vertical="center" shrinkToFit="1"/>
      <protection/>
    </xf>
    <xf numFmtId="176" fontId="11" fillId="0" borderId="6" xfId="23" applyNumberFormat="1" applyFont="1" applyBorder="1" applyAlignment="1">
      <alignment horizontal="center" vertical="center" shrinkToFit="1"/>
      <protection/>
    </xf>
    <xf numFmtId="0" fontId="11" fillId="0" borderId="2" xfId="23" applyFont="1" applyBorder="1" applyAlignment="1">
      <alignment horizontal="center" vertical="center" wrapText="1" shrinkToFit="1"/>
      <protection/>
    </xf>
    <xf numFmtId="0" fontId="11" fillId="0" borderId="10" xfId="23" applyFont="1" applyBorder="1" applyAlignment="1">
      <alignment horizontal="center" vertical="center" shrinkToFit="1"/>
      <protection/>
    </xf>
    <xf numFmtId="0" fontId="11" fillId="0" borderId="5" xfId="23" applyFont="1" applyBorder="1" applyAlignment="1">
      <alignment horizontal="center" vertical="center" wrapText="1" shrinkToFit="1"/>
      <protection/>
    </xf>
    <xf numFmtId="0" fontId="11" fillId="0" borderId="11" xfId="23" applyFont="1" applyBorder="1" applyAlignment="1">
      <alignment horizontal="center" vertical="center" shrinkToFit="1"/>
      <protection/>
    </xf>
    <xf numFmtId="0" fontId="11" fillId="0" borderId="12" xfId="23" applyFont="1" applyBorder="1" applyAlignment="1">
      <alignment horizontal="center" vertical="center" shrinkToFit="1"/>
      <protection/>
    </xf>
    <xf numFmtId="0" fontId="11" fillId="0" borderId="13" xfId="23" applyFont="1" applyBorder="1" applyAlignment="1">
      <alignment horizontal="center" vertical="center" shrinkToFit="1"/>
      <protection/>
    </xf>
    <xf numFmtId="0" fontId="11" fillId="0" borderId="3" xfId="23" applyFont="1" applyBorder="1" applyAlignment="1">
      <alignment horizontal="center" vertical="center" wrapText="1" shrinkToFit="1"/>
      <protection/>
    </xf>
    <xf numFmtId="0" fontId="11" fillId="0" borderId="6" xfId="23" applyFont="1" applyBorder="1" applyAlignment="1">
      <alignment horizontal="center" vertical="center" wrapText="1" shrinkToFit="1"/>
      <protection/>
    </xf>
    <xf numFmtId="0" fontId="16" fillId="0" borderId="0" xfId="23" applyFont="1" applyAlignment="1">
      <alignment horizontal="center" vertical="center" shrinkToFit="1"/>
      <protection/>
    </xf>
    <xf numFmtId="176" fontId="11" fillId="0" borderId="14" xfId="23" applyNumberFormat="1" applyFont="1" applyBorder="1" applyAlignment="1">
      <alignment horizontal="center" vertical="center" wrapText="1" shrinkToFit="1"/>
      <protection/>
    </xf>
    <xf numFmtId="176" fontId="11" fillId="0" borderId="15" xfId="23" applyNumberFormat="1" applyFont="1" applyBorder="1" applyAlignment="1">
      <alignment horizontal="center" vertical="center" shrinkToFit="1"/>
      <protection/>
    </xf>
    <xf numFmtId="176" fontId="11" fillId="0" borderId="11" xfId="23" applyNumberFormat="1" applyFont="1" applyBorder="1" applyAlignment="1">
      <alignment horizontal="center" vertical="center" shrinkToFit="1"/>
      <protection/>
    </xf>
    <xf numFmtId="176" fontId="11" fillId="0" borderId="16" xfId="23" applyNumberFormat="1" applyFont="1" applyBorder="1" applyAlignment="1">
      <alignment horizontal="center" vertical="center" shrinkToFit="1"/>
      <protection/>
    </xf>
    <xf numFmtId="176" fontId="11" fillId="0" borderId="17" xfId="23" applyNumberFormat="1" applyFont="1" applyBorder="1" applyAlignment="1">
      <alignment horizontal="center" vertical="center" shrinkToFit="1"/>
      <protection/>
    </xf>
    <xf numFmtId="176" fontId="11" fillId="0" borderId="13" xfId="23" applyNumberFormat="1" applyFont="1" applyBorder="1" applyAlignment="1">
      <alignment horizontal="center" vertical="center" shrinkToFit="1"/>
      <protection/>
    </xf>
    <xf numFmtId="176" fontId="11" fillId="0" borderId="5" xfId="23" applyNumberFormat="1" applyFont="1" applyBorder="1" applyAlignment="1">
      <alignment vertical="center" shrinkToFit="1"/>
      <protection/>
    </xf>
    <xf numFmtId="176" fontId="11" fillId="0" borderId="15" xfId="23" applyNumberFormat="1" applyFont="1" applyBorder="1" applyAlignment="1">
      <alignment vertical="center" shrinkToFit="1"/>
      <protection/>
    </xf>
    <xf numFmtId="176" fontId="11" fillId="0" borderId="11" xfId="23" applyNumberFormat="1" applyFont="1" applyBorder="1" applyAlignment="1">
      <alignment vertical="center" shrinkToFit="1"/>
      <protection/>
    </xf>
    <xf numFmtId="176" fontId="11" fillId="0" borderId="12" xfId="23" applyNumberFormat="1" applyFont="1" applyBorder="1" applyAlignment="1">
      <alignment vertical="center" shrinkToFit="1"/>
      <protection/>
    </xf>
    <xf numFmtId="176" fontId="11" fillId="0" borderId="17" xfId="23" applyNumberFormat="1" applyFont="1" applyBorder="1" applyAlignment="1">
      <alignment vertical="center" shrinkToFit="1"/>
      <protection/>
    </xf>
    <xf numFmtId="176" fontId="11" fillId="0" borderId="13" xfId="23" applyNumberFormat="1" applyFont="1" applyBorder="1" applyAlignment="1">
      <alignment vertical="center" shrinkToFit="1"/>
      <protection/>
    </xf>
    <xf numFmtId="0" fontId="11" fillId="0" borderId="2" xfId="23" applyFont="1" applyBorder="1" applyAlignment="1">
      <alignment vertical="center" shrinkToFit="1"/>
      <protection/>
    </xf>
    <xf numFmtId="0" fontId="11" fillId="0" borderId="3" xfId="23" applyFont="1" applyBorder="1" applyAlignment="1">
      <alignment vertical="center" shrinkToFit="1"/>
      <protection/>
    </xf>
    <xf numFmtId="0" fontId="11" fillId="0" borderId="6" xfId="23" applyFont="1" applyBorder="1" applyAlignment="1">
      <alignment vertic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ハイパーリンク 2" xfId="21"/>
    <cellStyle name="標準 3" xfId="22"/>
    <cellStyle name="標準 4 2" xfId="23"/>
    <cellStyle name="ハイパーリンク 3" xfId="24"/>
    <cellStyle name="標準 3 2" xfId="25"/>
    <cellStyle name="桁区切り 2" xfId="26"/>
    <cellStyle name="標準 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0250;&#30003;&#36796;&#26360;&#12402;&#12394;&#24418;_&#26149;&#20241;&#12415;&#3223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0061;&#24030;&#20132;&#27475;_&#32068;&#21512;&#12379;_20180223&#2925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要項"/>
      <sheetName val="申込書"/>
      <sheetName val="選手名簿"/>
      <sheetName val="宿泊確認書"/>
      <sheetName val="請求書・領収書"/>
      <sheetName val="コード"/>
      <sheetName val="リスト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コード</v>
          </cell>
          <cell r="B1" t="str">
            <v>団体名</v>
          </cell>
          <cell r="C1" t="str">
            <v>〒</v>
          </cell>
          <cell r="D1" t="str">
            <v>チーム
所在地</v>
          </cell>
          <cell r="E1" t="str">
            <v>電話番号</v>
          </cell>
          <cell r="F1" t="str">
            <v>FAX番号</v>
          </cell>
          <cell r="G1" t="str">
            <v>E-mail 1</v>
          </cell>
          <cell r="H1" t="str">
            <v>E-mail 2</v>
          </cell>
          <cell r="I1" t="str">
            <v>引率者 １</v>
          </cell>
          <cell r="J1" t="str">
            <v>携帯番号１</v>
          </cell>
          <cell r="K1" t="str">
            <v>引率者 ２</v>
          </cell>
          <cell r="L1" t="str">
            <v>携帯番号２</v>
          </cell>
          <cell r="M1" t="str">
            <v>引率者 ３</v>
          </cell>
          <cell r="N1" t="str">
            <v>携帯番号３</v>
          </cell>
        </row>
        <row r="2">
          <cell r="A2" t="str">
            <v>153-0064</v>
          </cell>
          <cell r="B2" t="str">
            <v>ＦＣ目黒</v>
          </cell>
          <cell r="C2" t="str">
            <v>153-0064</v>
          </cell>
          <cell r="D2" t="str">
            <v>東京都目黒区下目黒3-12-11　ＦＣ目黒事務局</v>
          </cell>
          <cell r="E2" t="str">
            <v>03-3714-5955</v>
          </cell>
          <cell r="F2" t="str">
            <v>03-3714-5955</v>
          </cell>
          <cell r="G2" t="str">
            <v>fc-meguro@soccer-community.org</v>
          </cell>
          <cell r="H2" t="str">
            <v>－</v>
          </cell>
          <cell r="I2" t="str">
            <v>荒井陽太</v>
          </cell>
          <cell r="J2" t="str">
            <v>090-1457-3261</v>
          </cell>
          <cell r="K2" t="str">
            <v>－</v>
          </cell>
          <cell r="L2" t="str">
            <v>－</v>
          </cell>
          <cell r="M2" t="str">
            <v>－</v>
          </cell>
          <cell r="N2" t="str">
            <v>－</v>
          </cell>
        </row>
        <row r="3">
          <cell r="A3" t="str">
            <v>168-0063</v>
          </cell>
          <cell r="B3" t="str">
            <v>東京杉並ソシオフットボールクラブ</v>
          </cell>
          <cell r="C3" t="str">
            <v>168-0063</v>
          </cell>
          <cell r="D3" t="str">
            <v>東京都杉並区和泉4-18-28 5-103</v>
          </cell>
          <cell r="E3" t="str">
            <v>03-6765-7955</v>
          </cell>
          <cell r="F3" t="str">
            <v>03-3322-8862</v>
          </cell>
          <cell r="G3" t="str">
            <v>socio.n.s@jcom.home.ne.jp</v>
          </cell>
          <cell r="H3" t="str">
            <v>－</v>
          </cell>
          <cell r="I3" t="str">
            <v>西野進亮</v>
          </cell>
          <cell r="J3" t="str">
            <v>090-4431-4291</v>
          </cell>
          <cell r="K3" t="str">
            <v>有川隆広</v>
          </cell>
          <cell r="L3" t="str">
            <v>090-2201-8403</v>
          </cell>
          <cell r="M3" t="str">
            <v>－</v>
          </cell>
          <cell r="N3" t="str">
            <v>－</v>
          </cell>
        </row>
        <row r="4">
          <cell r="A4" t="str">
            <v>244-0816</v>
          </cell>
          <cell r="B4" t="str">
            <v>横浜ジュニオール</v>
          </cell>
          <cell r="C4" t="str">
            <v>244-0816</v>
          </cell>
          <cell r="D4" t="str">
            <v>神奈川県横浜市戸塚区上倉田町242-1</v>
          </cell>
          <cell r="E4" t="str">
            <v>045-862-9291</v>
          </cell>
          <cell r="F4" t="str">
            <v>045-865-1318</v>
          </cell>
          <cell r="G4" t="str">
            <v>maegawa@junior-yokohama.co.jp</v>
          </cell>
          <cell r="H4" t="str">
            <v>－</v>
          </cell>
          <cell r="I4" t="str">
            <v>前川充也</v>
          </cell>
          <cell r="J4" t="str">
            <v>090-8320-1552</v>
          </cell>
          <cell r="K4" t="str">
            <v>－</v>
          </cell>
          <cell r="L4" t="str">
            <v>－</v>
          </cell>
          <cell r="M4" t="str">
            <v>－</v>
          </cell>
          <cell r="N4" t="str">
            <v>－</v>
          </cell>
        </row>
        <row r="5">
          <cell r="A5" t="str">
            <v>251-0012</v>
          </cell>
          <cell r="B5" t="str">
            <v>esporte藤沢</v>
          </cell>
          <cell r="C5" t="str">
            <v>251-0012</v>
          </cell>
          <cell r="D5" t="str">
            <v>神奈川県藤沢市村岡東2-5-7　パレーシャルスカイハイツ201</v>
          </cell>
          <cell r="E5" t="str">
            <v>0466-24-6792</v>
          </cell>
          <cell r="F5" t="str">
            <v>0466-24-6791</v>
          </cell>
          <cell r="G5" t="str">
            <v>esporte-1998@tbz.t-com.ne.jp</v>
          </cell>
          <cell r="H5" t="str">
            <v>－</v>
          </cell>
          <cell r="I5" t="str">
            <v>広山晴士</v>
          </cell>
          <cell r="J5" t="str">
            <v>090-3069-2826</v>
          </cell>
          <cell r="K5" t="str">
            <v>二瓶秀人</v>
          </cell>
          <cell r="L5" t="str">
            <v>080-1821-5808</v>
          </cell>
          <cell r="M5" t="str">
            <v>―</v>
          </cell>
          <cell r="N5" t="str">
            <v>―</v>
          </cell>
        </row>
        <row r="6">
          <cell r="A6" t="str">
            <v>362-0001</v>
          </cell>
          <cell r="B6" t="str">
            <v>ACアスミ</v>
          </cell>
          <cell r="C6" t="str">
            <v>362-0001</v>
          </cell>
          <cell r="D6" t="str">
            <v>埼玉県上尾市上1503-2　㈲朝日スポルティフ内</v>
          </cell>
          <cell r="E6" t="str">
            <v>048-770-1414</v>
          </cell>
          <cell r="F6" t="str">
            <v>048-770-1415</v>
          </cell>
          <cell r="G6" t="str">
            <v>todanho19@yahoo.co.jp</v>
          </cell>
          <cell r="H6" t="str">
            <v>－</v>
          </cell>
          <cell r="I6" t="str">
            <v>戸田直人</v>
          </cell>
          <cell r="J6" t="str">
            <v>－</v>
          </cell>
          <cell r="K6" t="str">
            <v>－</v>
          </cell>
          <cell r="L6" t="str">
            <v>－</v>
          </cell>
          <cell r="M6" t="str">
            <v>－</v>
          </cell>
          <cell r="N6" t="str">
            <v>－</v>
          </cell>
        </row>
        <row r="7">
          <cell r="A7" t="str">
            <v>416-0954</v>
          </cell>
          <cell r="B7" t="str">
            <v>FC Fuji　ジュニアユース</v>
          </cell>
          <cell r="C7" t="str">
            <v>416-0954</v>
          </cell>
          <cell r="D7" t="str">
            <v>静岡県富士市本市場町792</v>
          </cell>
          <cell r="E7" t="str">
            <v>0545-63-1764</v>
          </cell>
          <cell r="F7" t="str">
            <v>0545-38-3223</v>
          </cell>
          <cell r="G7" t="str">
            <v>fuji-sc.2010@rx.tnc.ne.jp</v>
          </cell>
          <cell r="H7" t="str">
            <v>－</v>
          </cell>
          <cell r="I7" t="str">
            <v>青山　剛</v>
          </cell>
          <cell r="J7" t="str">
            <v>090-1393-4922</v>
          </cell>
          <cell r="K7" t="str">
            <v>加来祥太郎</v>
          </cell>
          <cell r="L7" t="str">
            <v>090-5103-7642</v>
          </cell>
          <cell r="M7" t="str">
            <v>－</v>
          </cell>
          <cell r="N7" t="str">
            <v>－</v>
          </cell>
        </row>
        <row r="8">
          <cell r="A8" t="str">
            <v>421-0305</v>
          </cell>
          <cell r="B8" t="str">
            <v>ＨeroFC</v>
          </cell>
          <cell r="C8" t="str">
            <v>421-0305</v>
          </cell>
          <cell r="D8" t="str">
            <v>静岡県榛原郡吉田町大幡1903</v>
          </cell>
          <cell r="E8" t="str">
            <v>0548-33-0333</v>
          </cell>
          <cell r="F8" t="str">
            <v>0548-28-7970</v>
          </cell>
          <cell r="G8" t="str">
            <v>hero@e-ml.net</v>
          </cell>
          <cell r="H8" t="str">
            <v>－</v>
          </cell>
          <cell r="I8" t="str">
            <v>八木勝之</v>
          </cell>
          <cell r="J8" t="str">
            <v>090-2180-4960</v>
          </cell>
          <cell r="K8" t="str">
            <v>－</v>
          </cell>
          <cell r="L8" t="str">
            <v>－</v>
          </cell>
          <cell r="M8" t="str">
            <v>－</v>
          </cell>
          <cell r="N8" t="str">
            <v>－</v>
          </cell>
        </row>
        <row r="9">
          <cell r="A9" t="str">
            <v>518-0002</v>
          </cell>
          <cell r="B9" t="str">
            <v>FC.Avenidasol</v>
          </cell>
          <cell r="C9" t="str">
            <v>518-0002</v>
          </cell>
          <cell r="D9" t="str">
            <v>三重県伊賀市千歳辻之内727-1</v>
          </cell>
          <cell r="E9" t="str">
            <v>0595-23-1132</v>
          </cell>
          <cell r="F9" t="str">
            <v>0595-23-1133</v>
          </cell>
          <cell r="G9" t="str">
            <v>yabunaka@avenidasol.org</v>
          </cell>
          <cell r="H9">
            <v>0</v>
          </cell>
          <cell r="I9" t="str">
            <v>薮中一真</v>
          </cell>
          <cell r="J9" t="str">
            <v>090-9184-8170</v>
          </cell>
          <cell r="K9" t="str">
            <v>－</v>
          </cell>
          <cell r="L9" t="str">
            <v>－</v>
          </cell>
          <cell r="M9" t="str">
            <v>－</v>
          </cell>
          <cell r="N9" t="str">
            <v>－</v>
          </cell>
        </row>
        <row r="10">
          <cell r="A10" t="str">
            <v>522-0055</v>
          </cell>
          <cell r="B10" t="str">
            <v>ESPIROSSA彦根SC Jr.ユース</v>
          </cell>
          <cell r="C10" t="str">
            <v>522-0055</v>
          </cell>
          <cell r="D10" t="str">
            <v>滋賀県彦根市野瀬町181-1　ゴルフプラザ彦根2Ｆ</v>
          </cell>
          <cell r="E10" t="str">
            <v>070-5503-5118</v>
          </cell>
          <cell r="F10" t="str">
            <v>0749-23-0753</v>
          </cell>
          <cell r="G10" t="str">
            <v>info@espirossa.com</v>
          </cell>
          <cell r="H10" t="str">
            <v>－</v>
          </cell>
          <cell r="I10" t="str">
            <v>雨森</v>
          </cell>
          <cell r="J10" t="str">
            <v>070-5503-5118</v>
          </cell>
          <cell r="K10" t="str">
            <v>－</v>
          </cell>
          <cell r="L10" t="str">
            <v>－</v>
          </cell>
          <cell r="M10" t="str">
            <v>－</v>
          </cell>
          <cell r="N10" t="str">
            <v>－</v>
          </cell>
        </row>
        <row r="11">
          <cell r="A11" t="str">
            <v>545-0035</v>
          </cell>
          <cell r="B11" t="str">
            <v>大阪市阪南FC</v>
          </cell>
          <cell r="C11" t="str">
            <v>545-0035</v>
          </cell>
          <cell r="D11" t="str">
            <v>大阪府大阪市阿倍野区北畠1-16-24</v>
          </cell>
          <cell r="E11" t="str">
            <v>090-6060-4979</v>
          </cell>
          <cell r="F11" t="str">
            <v>06-6622-7497</v>
          </cell>
          <cell r="G11" t="str">
            <v>to-overcome-myself@hotmail.co.jp</v>
          </cell>
          <cell r="H11" t="str">
            <v>j193153a@ocec.ne.jp</v>
          </cell>
          <cell r="I11" t="str">
            <v>島田一真</v>
          </cell>
          <cell r="J11" t="str">
            <v>090-6060-4979</v>
          </cell>
          <cell r="K11" t="str">
            <v>－</v>
          </cell>
          <cell r="L11" t="str">
            <v>－</v>
          </cell>
          <cell r="M11" t="str">
            <v>－</v>
          </cell>
          <cell r="N11" t="str">
            <v>－</v>
          </cell>
        </row>
        <row r="12">
          <cell r="A12" t="str">
            <v>547-0035</v>
          </cell>
          <cell r="B12" t="str">
            <v>NFC OSAKA U-15</v>
          </cell>
          <cell r="C12" t="str">
            <v>547-0035</v>
          </cell>
          <cell r="D12" t="str">
            <v>大阪府大阪市平野区西脇４丁目1-45</v>
          </cell>
          <cell r="E12" t="str">
            <v>06-6705-3501</v>
          </cell>
          <cell r="F12" t="str">
            <v>06-6705-3502</v>
          </cell>
          <cell r="G12" t="str">
            <v>nfcosaka1993@yahoo.co.jp</v>
          </cell>
          <cell r="H12" t="str">
            <v>－</v>
          </cell>
          <cell r="I12" t="str">
            <v>石川　翼</v>
          </cell>
          <cell r="J12" t="str">
            <v>080-6153-4185</v>
          </cell>
          <cell r="K12" t="str">
            <v>－</v>
          </cell>
          <cell r="L12" t="str">
            <v>－</v>
          </cell>
          <cell r="M12" t="str">
            <v>－</v>
          </cell>
          <cell r="N12" t="str">
            <v>－</v>
          </cell>
        </row>
        <row r="13">
          <cell r="A13" t="str">
            <v>554-0001</v>
          </cell>
          <cell r="B13" t="str">
            <v>此花中学校</v>
          </cell>
          <cell r="C13" t="str">
            <v>554-0001</v>
          </cell>
          <cell r="D13" t="str">
            <v>大阪府大阪市此花区2-14-31</v>
          </cell>
          <cell r="E13" t="str">
            <v>06-6468-7241</v>
          </cell>
          <cell r="F13" t="str">
            <v>06-6468-5764</v>
          </cell>
          <cell r="G13" t="str">
            <v>hiroyoshifreak@gmail.com</v>
          </cell>
          <cell r="H13" t="str">
            <v>－</v>
          </cell>
          <cell r="I13" t="str">
            <v>尾松大義</v>
          </cell>
          <cell r="J13" t="str">
            <v>090-5901-6869</v>
          </cell>
          <cell r="K13" t="str">
            <v>－</v>
          </cell>
          <cell r="L13" t="str">
            <v>－</v>
          </cell>
          <cell r="M13" t="str">
            <v>－</v>
          </cell>
          <cell r="N13" t="str">
            <v>－</v>
          </cell>
        </row>
        <row r="14">
          <cell r="A14" t="str">
            <v>598-0043</v>
          </cell>
          <cell r="B14" t="str">
            <v>HEAT FC</v>
          </cell>
          <cell r="C14" t="str">
            <v>598-0043</v>
          </cell>
          <cell r="D14" t="str">
            <v>大阪府泉佐野市大西2-3-3</v>
          </cell>
          <cell r="E14" t="str">
            <v>090-2060-6055</v>
          </cell>
          <cell r="F14">
            <v>0</v>
          </cell>
          <cell r="G14" t="str">
            <v>heatfci@softbank.jp</v>
          </cell>
          <cell r="H14" t="str">
            <v>－</v>
          </cell>
          <cell r="I14" t="str">
            <v>西口健一</v>
          </cell>
          <cell r="J14" t="str">
            <v>090-2060-6055</v>
          </cell>
          <cell r="K14" t="str">
            <v>－</v>
          </cell>
          <cell r="L14" t="str">
            <v>－</v>
          </cell>
          <cell r="M14" t="str">
            <v>－</v>
          </cell>
          <cell r="N14" t="str">
            <v>－</v>
          </cell>
        </row>
        <row r="15">
          <cell r="A15" t="str">
            <v>613-0022</v>
          </cell>
          <cell r="B15" t="str">
            <v>FC ソルセウ</v>
          </cell>
          <cell r="C15" t="str">
            <v>613-0022</v>
          </cell>
          <cell r="D15" t="str">
            <v>京都府久世郡久御山町市田珠城36-1</v>
          </cell>
          <cell r="E15" t="str">
            <v>－</v>
          </cell>
          <cell r="F15" t="str">
            <v>－</v>
          </cell>
          <cell r="G15" t="str">
            <v>solceu@leto.eonet.ne.jp</v>
          </cell>
          <cell r="H15" t="str">
            <v>－</v>
          </cell>
          <cell r="I15" t="str">
            <v>藤谷浩二</v>
          </cell>
          <cell r="J15" t="str">
            <v>090-6758-0903</v>
          </cell>
          <cell r="K15" t="str">
            <v>－</v>
          </cell>
          <cell r="L15" t="str">
            <v>－</v>
          </cell>
          <cell r="M15" t="str">
            <v>－</v>
          </cell>
          <cell r="N15" t="str">
            <v>－</v>
          </cell>
        </row>
        <row r="16">
          <cell r="A16" t="str">
            <v>634-0006</v>
          </cell>
          <cell r="B16" t="str">
            <v>天理FC</v>
          </cell>
          <cell r="C16" t="str">
            <v>634-0006</v>
          </cell>
          <cell r="D16" t="str">
            <v>奈良県橿原市新賀町526 グランヴェルビュ大和八木627</v>
          </cell>
          <cell r="E16" t="str">
            <v>0744-24-7977</v>
          </cell>
          <cell r="F16" t="str">
            <v>0744-24-7977</v>
          </cell>
          <cell r="G16" t="str">
            <v>yasufoot@gblvy.dcns.ne.jp</v>
          </cell>
          <cell r="H16" t="str">
            <v>－</v>
          </cell>
          <cell r="I16" t="str">
            <v>新田靖幸</v>
          </cell>
          <cell r="J16" t="str">
            <v>－</v>
          </cell>
          <cell r="K16" t="str">
            <v>－</v>
          </cell>
          <cell r="L16" t="str">
            <v>－</v>
          </cell>
          <cell r="M16" t="str">
            <v>－</v>
          </cell>
          <cell r="N16" t="str">
            <v>－</v>
          </cell>
        </row>
        <row r="17">
          <cell r="A17" t="str">
            <v>698-0035</v>
          </cell>
          <cell r="B17" t="str">
            <v>益田中学校</v>
          </cell>
          <cell r="C17" t="str">
            <v>698-0035</v>
          </cell>
          <cell r="D17" t="str">
            <v>島根県益田市栄町14-6</v>
          </cell>
          <cell r="E17" t="str">
            <v>0856-22-2390</v>
          </cell>
          <cell r="F17" t="str">
            <v>0856-22-2390</v>
          </cell>
          <cell r="G17" t="str">
            <v>tanaka-mitsuru@masuda-school.ed.jp</v>
          </cell>
          <cell r="H17" t="str">
            <v>－</v>
          </cell>
          <cell r="I17" t="str">
            <v>田中　満</v>
          </cell>
          <cell r="J17" t="str">
            <v>090-1188-4606</v>
          </cell>
          <cell r="K17" t="str">
            <v>－</v>
          </cell>
          <cell r="L17" t="str">
            <v>－</v>
          </cell>
          <cell r="M17" t="str">
            <v>－</v>
          </cell>
          <cell r="N17" t="str">
            <v>－</v>
          </cell>
        </row>
        <row r="18">
          <cell r="A18" t="str">
            <v>698-0041</v>
          </cell>
          <cell r="B18" t="str">
            <v>石見地区トレセン（高津中学校）</v>
          </cell>
          <cell r="C18" t="str">
            <v>698-0041</v>
          </cell>
          <cell r="D18" t="str">
            <v>島根県益田市高津三丁目14番1号</v>
          </cell>
          <cell r="E18" t="str">
            <v>0856-22-1001</v>
          </cell>
          <cell r="F18" t="str">
            <v>0856-22-1048</v>
          </cell>
          <cell r="G18" t="str">
            <v>tabara-shunsuke@masuda-school.ed.jp</v>
          </cell>
          <cell r="H18" t="str">
            <v>－</v>
          </cell>
          <cell r="I18" t="str">
            <v>田原　俊輔</v>
          </cell>
          <cell r="J18" t="str">
            <v>090-1017-9480</v>
          </cell>
          <cell r="K18" t="str">
            <v>岩田宏介</v>
          </cell>
          <cell r="L18" t="str">
            <v>090-4893-6529</v>
          </cell>
          <cell r="M18" t="str">
            <v>－</v>
          </cell>
          <cell r="N18" t="str">
            <v>－</v>
          </cell>
        </row>
        <row r="19">
          <cell r="A19" t="str">
            <v>698-2143</v>
          </cell>
          <cell r="B19" t="str">
            <v>ボアソルテ美都FC</v>
          </cell>
          <cell r="C19" t="str">
            <v>698-2143</v>
          </cell>
          <cell r="D19" t="str">
            <v>島根県益田市内田町口297</v>
          </cell>
          <cell r="E19" t="str">
            <v>0856-25-7344</v>
          </cell>
          <cell r="F19" t="str">
            <v>0856-25-7344</v>
          </cell>
          <cell r="G19" t="str">
            <v>oga.hajime1@gmail.com</v>
          </cell>
          <cell r="H19" t="str">
            <v>－</v>
          </cell>
          <cell r="I19" t="str">
            <v>石川英樹</v>
          </cell>
          <cell r="J19" t="str">
            <v>090-7138-4687</v>
          </cell>
          <cell r="K19" t="str">
            <v>山崎　勲</v>
          </cell>
          <cell r="L19" t="str">
            <v>090-7132-4987</v>
          </cell>
          <cell r="M19" t="str">
            <v>－</v>
          </cell>
          <cell r="N19" t="str">
            <v>－</v>
          </cell>
        </row>
        <row r="20">
          <cell r="A20" t="str">
            <v>708-1122</v>
          </cell>
          <cell r="B20" t="str">
            <v>J-FIELD津山SC</v>
          </cell>
          <cell r="C20" t="str">
            <v>708-1122</v>
          </cell>
          <cell r="D20" t="str">
            <v>岡山県津山市下高倉東1983-1</v>
          </cell>
          <cell r="E20" t="str">
            <v>0868-29-7118</v>
          </cell>
          <cell r="F20" t="str">
            <v>0868-29-7118</v>
          </cell>
          <cell r="G20" t="str">
            <v>kingtsubaki727@yahoo.co.jp</v>
          </cell>
          <cell r="H20" t="str">
            <v>－</v>
          </cell>
          <cell r="I20" t="str">
            <v>椿本　将</v>
          </cell>
          <cell r="J20" t="str">
            <v>080-2912-3485</v>
          </cell>
          <cell r="K20" t="str">
            <v>－</v>
          </cell>
          <cell r="L20" t="str">
            <v>－</v>
          </cell>
          <cell r="M20" t="str">
            <v>－</v>
          </cell>
          <cell r="N20" t="str">
            <v>－</v>
          </cell>
        </row>
        <row r="21">
          <cell r="A21" t="str">
            <v>722-0045</v>
          </cell>
          <cell r="B21" t="str">
            <v>ルースFC</v>
          </cell>
          <cell r="C21" t="str">
            <v>722-0045</v>
          </cell>
          <cell r="D21" t="str">
            <v>広島県尾道市久保１丁目9-28</v>
          </cell>
          <cell r="E21" t="str">
            <v>－</v>
          </cell>
          <cell r="F21" t="str">
            <v>－</v>
          </cell>
          <cell r="G21" t="str">
            <v>luz.fc.2010@gmail.com</v>
          </cell>
          <cell r="H21" t="str">
            <v>－</v>
          </cell>
          <cell r="I21" t="str">
            <v>余越亮介</v>
          </cell>
          <cell r="J21" t="str">
            <v>090-2003-7989</v>
          </cell>
          <cell r="K21" t="str">
            <v>－</v>
          </cell>
          <cell r="L21" t="str">
            <v>－</v>
          </cell>
          <cell r="M21" t="str">
            <v>－</v>
          </cell>
          <cell r="N21" t="str">
            <v>－</v>
          </cell>
        </row>
        <row r="22">
          <cell r="A22" t="str">
            <v>725-0022</v>
          </cell>
          <cell r="B22" t="str">
            <v>ピースクラブジュニアユース</v>
          </cell>
          <cell r="C22" t="str">
            <v>725-0022</v>
          </cell>
          <cell r="D22" t="str">
            <v>広島県竹原市本町2-9-6</v>
          </cell>
          <cell r="E22" t="str">
            <v>0846-22-7457</v>
          </cell>
          <cell r="F22" t="str">
            <v>0846-22-7457</v>
          </cell>
          <cell r="G22" t="str">
            <v>syuuto@mocha.ocn.ne.jp</v>
          </cell>
          <cell r="H22" t="str">
            <v>－</v>
          </cell>
          <cell r="I22" t="str">
            <v>柿迫克明</v>
          </cell>
          <cell r="J22" t="str">
            <v>090-2094-2940</v>
          </cell>
          <cell r="K22" t="str">
            <v>－</v>
          </cell>
          <cell r="L22" t="str">
            <v>－</v>
          </cell>
          <cell r="M22" t="str">
            <v>－</v>
          </cell>
          <cell r="N22" t="str">
            <v>－</v>
          </cell>
        </row>
        <row r="23">
          <cell r="A23" t="str">
            <v>732-0032</v>
          </cell>
          <cell r="B23" t="str">
            <v>広島ユナイテッド・フットボールクラブ</v>
          </cell>
          <cell r="C23" t="str">
            <v>732-0032</v>
          </cell>
          <cell r="D23" t="str">
            <v>広島県広島市東区上温品3-10-20</v>
          </cell>
          <cell r="E23" t="str">
            <v>082-280-2250</v>
          </cell>
          <cell r="F23" t="str">
            <v>082-280-2250</v>
          </cell>
          <cell r="G23" t="str">
            <v>thomas-k@hicat.ne.jp</v>
          </cell>
          <cell r="H23" t="str">
            <v>－</v>
          </cell>
          <cell r="I23" t="str">
            <v>有田武利</v>
          </cell>
          <cell r="J23" t="str">
            <v>090-5373-6818</v>
          </cell>
          <cell r="K23" t="str">
            <v>近藤　博</v>
          </cell>
          <cell r="L23" t="str">
            <v>090-1182-5137</v>
          </cell>
          <cell r="M23" t="str">
            <v>－</v>
          </cell>
          <cell r="N23" t="str">
            <v>－</v>
          </cell>
        </row>
        <row r="24">
          <cell r="A24" t="str">
            <v>734-0007</v>
          </cell>
          <cell r="B24" t="str">
            <v>広島皆実FC</v>
          </cell>
          <cell r="C24" t="str">
            <v>734-0007</v>
          </cell>
          <cell r="D24" t="str">
            <v>広島県広島市南区皆実町６丁目18-18-301</v>
          </cell>
          <cell r="E24" t="str">
            <v>090-3374-6694</v>
          </cell>
          <cell r="F24" t="str">
            <v>082-250-1468</v>
          </cell>
          <cell r="G24" t="str">
            <v>minami.k.k@rhythm.ocn.ne.jp</v>
          </cell>
          <cell r="H24" t="str">
            <v>kojide2@yahoo.co.jp</v>
          </cell>
          <cell r="I24" t="str">
            <v>小島孝志</v>
          </cell>
          <cell r="J24" t="str">
            <v>090-1359-7652</v>
          </cell>
          <cell r="K24" t="str">
            <v>後藤誠</v>
          </cell>
          <cell r="L24" t="str">
            <v>090-8602-0270</v>
          </cell>
          <cell r="M24" t="str">
            <v>－</v>
          </cell>
          <cell r="N24" t="str">
            <v>－</v>
          </cell>
        </row>
        <row r="25">
          <cell r="A25" t="str">
            <v>738-0035</v>
          </cell>
          <cell r="B25" t="str">
            <v>廿日市FCジュニアユース</v>
          </cell>
          <cell r="C25" t="str">
            <v>738-0035</v>
          </cell>
          <cell r="D25" t="str">
            <v>広島県廿日市市宮園3-2-8</v>
          </cell>
          <cell r="E25" t="str">
            <v>0829-39-4150</v>
          </cell>
          <cell r="F25" t="str">
            <v>0829-38-1125</v>
          </cell>
          <cell r="G25" t="str">
            <v>info@hatsukaichi-fc.com</v>
          </cell>
          <cell r="H25" t="str">
            <v>－</v>
          </cell>
          <cell r="I25" t="str">
            <v>片山　翔</v>
          </cell>
          <cell r="J25" t="str">
            <v>090-5373-9196</v>
          </cell>
          <cell r="K25" t="str">
            <v>山縣直樹</v>
          </cell>
          <cell r="L25" t="str">
            <v>090-2290-8344</v>
          </cell>
          <cell r="M25" t="str">
            <v>－</v>
          </cell>
          <cell r="N25" t="str">
            <v>－</v>
          </cell>
        </row>
        <row r="26">
          <cell r="A26" t="str">
            <v>751-0852</v>
          </cell>
          <cell r="B26" t="str">
            <v>FC亀山</v>
          </cell>
          <cell r="C26" t="str">
            <v>751-0852</v>
          </cell>
          <cell r="D26" t="str">
            <v>山口県下関市熊野町2-6-8</v>
          </cell>
          <cell r="E26" t="str">
            <v>090-3635-5382</v>
          </cell>
          <cell r="F26" t="str">
            <v>0832-54-7550</v>
          </cell>
          <cell r="G26" t="str">
            <v>fckameyama@yahoo.co.jp</v>
          </cell>
          <cell r="H26" t="str">
            <v>－</v>
          </cell>
          <cell r="I26" t="str">
            <v>菊谷三洋</v>
          </cell>
          <cell r="J26" t="str">
            <v>090-1333-4704</v>
          </cell>
          <cell r="K26" t="str">
            <v>－</v>
          </cell>
          <cell r="L26" t="str">
            <v>－</v>
          </cell>
          <cell r="M26" t="str">
            <v>－</v>
          </cell>
          <cell r="N26" t="str">
            <v>－</v>
          </cell>
        </row>
        <row r="27">
          <cell r="A27" t="str">
            <v>752-0975</v>
          </cell>
          <cell r="B27" t="str">
            <v>FCブルーローズ下関</v>
          </cell>
          <cell r="C27" t="str">
            <v>752-0975</v>
          </cell>
          <cell r="D27" t="str">
            <v>山口県下関市長府中浜町3-8岩崎ビル2Ｆ</v>
          </cell>
          <cell r="E27" t="str">
            <v>083-292-8887</v>
          </cell>
          <cell r="F27" t="str">
            <v>083-292-8887</v>
          </cell>
          <cell r="G27" t="str">
            <v>scbluerose1999@yahoo.co.jp</v>
          </cell>
          <cell r="H27" t="str">
            <v>－</v>
          </cell>
          <cell r="I27" t="str">
            <v>鎌江和正</v>
          </cell>
          <cell r="J27" t="str">
            <v>070-6591-5624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</row>
        <row r="28">
          <cell r="A28" t="str">
            <v>753-0212</v>
          </cell>
          <cell r="B28" t="str">
            <v>NPO法人レオーネ山口スポーツクラブ</v>
          </cell>
          <cell r="C28" t="str">
            <v>753-0212</v>
          </cell>
          <cell r="D28" t="str">
            <v>山口県山口市下小鯖1346-3　アディダスフットサルパーク山口</v>
          </cell>
          <cell r="E28" t="str">
            <v>090-1656-2124</v>
          </cell>
          <cell r="F28" t="str">
            <v>083-902-8037</v>
          </cell>
          <cell r="G28" t="str">
            <v>yoneyama@adidas-futsalpark.jp</v>
          </cell>
          <cell r="H28" t="str">
            <v>－</v>
          </cell>
          <cell r="I28" t="str">
            <v>米山大介</v>
          </cell>
          <cell r="J28" t="str">
            <v>090-1656-2124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</row>
        <row r="29">
          <cell r="A29" t="str">
            <v>753-0214</v>
          </cell>
          <cell r="B29" t="str">
            <v>アミザージFCヴェルダディロU-15</v>
          </cell>
          <cell r="C29" t="str">
            <v>753-0214</v>
          </cell>
          <cell r="D29" t="str">
            <v>山口県山口市大内御堀3002-13</v>
          </cell>
          <cell r="E29" t="str">
            <v>083-927-9814</v>
          </cell>
          <cell r="F29" t="str">
            <v>083-927-9814</v>
          </cell>
          <cell r="G29" t="str">
            <v>amizade7@c-able.ne.jp</v>
          </cell>
          <cell r="H29" t="str">
            <v>－</v>
          </cell>
          <cell r="I29" t="str">
            <v>安部圭一</v>
          </cell>
          <cell r="J29" t="str">
            <v>090-3377-8964</v>
          </cell>
          <cell r="K29" t="str">
            <v>安光貴之</v>
          </cell>
          <cell r="L29" t="str">
            <v>090-2007-7800</v>
          </cell>
          <cell r="M29" t="str">
            <v>－</v>
          </cell>
          <cell r="N29" t="str">
            <v>－</v>
          </cell>
        </row>
        <row r="30">
          <cell r="A30" t="str">
            <v>753-0824</v>
          </cell>
          <cell r="B30" t="str">
            <v>FC GRAVA</v>
          </cell>
          <cell r="C30" t="str">
            <v>753-0824</v>
          </cell>
          <cell r="D30" t="str">
            <v>山口県山口市穂積町5-35-5　Y'SシャトルC 202</v>
          </cell>
          <cell r="E30" t="str">
            <v>083-924-9477</v>
          </cell>
          <cell r="F30" t="str">
            <v>083-924-9477</v>
          </cell>
          <cell r="G30" t="str">
            <v>grace.satoshi64375430@gmail.com</v>
          </cell>
          <cell r="H30" t="str">
            <v>－</v>
          </cell>
          <cell r="I30" t="str">
            <v>西村　智</v>
          </cell>
          <cell r="J30" t="str">
            <v>090-6437-5430</v>
          </cell>
          <cell r="K30" t="str">
            <v>澤井誠司</v>
          </cell>
          <cell r="L30" t="str">
            <v>090-9506-6458</v>
          </cell>
          <cell r="M30" t="str">
            <v>浅田　剛</v>
          </cell>
          <cell r="N30" t="str">
            <v>－</v>
          </cell>
        </row>
        <row r="31">
          <cell r="A31" t="str">
            <v>761-8013</v>
          </cell>
          <cell r="B31" t="str">
            <v>シーガルFC</v>
          </cell>
          <cell r="C31" t="str">
            <v>761-8013</v>
          </cell>
          <cell r="D31" t="str">
            <v>香川県高松市香西東町214-3</v>
          </cell>
          <cell r="E31" t="str">
            <v>090-9550-6598</v>
          </cell>
          <cell r="F31" t="str">
            <v>－</v>
          </cell>
          <cell r="G31" t="str">
            <v>kb164idtsa@ybb.ne.jp</v>
          </cell>
          <cell r="H31" t="str">
            <v>kb164idtsa@docomo.ne.jp</v>
          </cell>
          <cell r="I31" t="str">
            <v>久保　浩</v>
          </cell>
          <cell r="J31" t="str">
            <v>090-9550-6598</v>
          </cell>
          <cell r="K31" t="str">
            <v>－</v>
          </cell>
          <cell r="L31" t="str">
            <v>－</v>
          </cell>
          <cell r="M31" t="str">
            <v>－</v>
          </cell>
          <cell r="N31" t="str">
            <v>－</v>
          </cell>
        </row>
        <row r="32">
          <cell r="A32" t="str">
            <v>780-8014</v>
          </cell>
          <cell r="B32" t="str">
            <v>土佐中</v>
          </cell>
          <cell r="C32" t="str">
            <v>780-8014</v>
          </cell>
          <cell r="D32" t="str">
            <v>高知県高知市塩屋崎町1-1-10</v>
          </cell>
          <cell r="E32" t="str">
            <v>088-833-4394</v>
          </cell>
          <cell r="F32" t="str">
            <v>088-833-7373</v>
          </cell>
          <cell r="G32" t="str">
            <v>a.iwasaki@tosa.ed.jp</v>
          </cell>
          <cell r="H32" t="str">
            <v>－</v>
          </cell>
          <cell r="I32" t="str">
            <v>岩崎　啓</v>
          </cell>
          <cell r="J32" t="str">
            <v>090-3787-6329</v>
          </cell>
          <cell r="K32" t="str">
            <v>宮崎寛之</v>
          </cell>
          <cell r="L32" t="str">
            <v>080-3927-5713</v>
          </cell>
          <cell r="M32" t="str">
            <v>－</v>
          </cell>
          <cell r="N32" t="str">
            <v>－</v>
          </cell>
        </row>
        <row r="33">
          <cell r="A33" t="str">
            <v>791-0213</v>
          </cell>
          <cell r="B33" t="str">
            <v>トレーフルFC</v>
          </cell>
          <cell r="C33" t="str">
            <v>791-0213</v>
          </cell>
          <cell r="D33" t="str">
            <v>愛媛県東温市牛渕1138番地8</v>
          </cell>
          <cell r="E33" t="str">
            <v>089-964-1416</v>
          </cell>
          <cell r="F33" t="str">
            <v>089-964-1416</v>
          </cell>
          <cell r="G33" t="str">
            <v>tani05-17@tau.e-catv.ne.jp</v>
          </cell>
          <cell r="H33" t="str">
            <v>tigrinho.fc@dance.ocn.ne.jp</v>
          </cell>
          <cell r="I33" t="str">
            <v>新倉　昇</v>
          </cell>
          <cell r="J33" t="str">
            <v>090-8692-6882</v>
          </cell>
          <cell r="K33" t="str">
            <v>－</v>
          </cell>
          <cell r="L33" t="str">
            <v>－</v>
          </cell>
          <cell r="M33" t="str">
            <v>－</v>
          </cell>
          <cell r="N33" t="str">
            <v>－</v>
          </cell>
        </row>
        <row r="34">
          <cell r="A34" t="str">
            <v>791-0502</v>
          </cell>
          <cell r="B34" t="str">
            <v>FCユナイテッドジュニアユース</v>
          </cell>
          <cell r="C34" t="str">
            <v>791-0502</v>
          </cell>
          <cell r="D34" t="str">
            <v>愛媛県西条市丹原町願連寺364-4</v>
          </cell>
          <cell r="E34" t="str">
            <v>090-7620-3961</v>
          </cell>
          <cell r="F34" t="str">
            <v>－</v>
          </cell>
          <cell r="G34" t="str">
            <v>kondou-takay@esnet.ed.jp</v>
          </cell>
          <cell r="H34" t="str">
            <v>－</v>
          </cell>
          <cell r="I34" t="str">
            <v>近藤崇之</v>
          </cell>
          <cell r="J34" t="str">
            <v>090-7620-3961</v>
          </cell>
          <cell r="K34" t="str">
            <v>椿本慧太</v>
          </cell>
          <cell r="L34" t="str">
            <v>090-2820-9090</v>
          </cell>
          <cell r="M34" t="str">
            <v>－</v>
          </cell>
          <cell r="N34" t="str">
            <v>－</v>
          </cell>
        </row>
        <row r="35">
          <cell r="A35" t="str">
            <v>799-0112</v>
          </cell>
          <cell r="B35" t="str">
            <v>F.C　チェントラーレ</v>
          </cell>
          <cell r="C35" t="str">
            <v>799-0112</v>
          </cell>
          <cell r="D35" t="str">
            <v>愛媛県四国中央市金生町山田井1770-4</v>
          </cell>
          <cell r="E35" t="str">
            <v>0896-56-5155</v>
          </cell>
          <cell r="F35" t="str">
            <v>－</v>
          </cell>
          <cell r="G35" t="str">
            <v>murakami@sun-oike.co.jp</v>
          </cell>
          <cell r="H35" t="str">
            <v>－</v>
          </cell>
          <cell r="I35" t="str">
            <v>村上親也</v>
          </cell>
          <cell r="J35" t="str">
            <v>090-8691-0689</v>
          </cell>
          <cell r="K35" t="str">
            <v>川端康平</v>
          </cell>
          <cell r="L35" t="str">
            <v>090-7781-0509</v>
          </cell>
          <cell r="M35" t="str">
            <v>－</v>
          </cell>
          <cell r="N35" t="str">
            <v>－</v>
          </cell>
        </row>
        <row r="36">
          <cell r="A36" t="str">
            <v>800-0206</v>
          </cell>
          <cell r="B36" t="str">
            <v>フラップ・プライドFC</v>
          </cell>
          <cell r="C36" t="str">
            <v>800-0206</v>
          </cell>
          <cell r="D36" t="str">
            <v>福岡県北九州市小倉南区葛原東5-5-12 シャイン木村202</v>
          </cell>
          <cell r="E36" t="str">
            <v>090-4584-3718</v>
          </cell>
          <cell r="F36" t="str">
            <v>093-472-6912</v>
          </cell>
          <cell r="G36" t="str">
            <v>fcinfo@flappride.com</v>
          </cell>
          <cell r="H36" t="str">
            <v>－</v>
          </cell>
          <cell r="I36" t="str">
            <v>石川善啓</v>
          </cell>
          <cell r="J36" t="str">
            <v>090-4584-3718</v>
          </cell>
          <cell r="K36" t="str">
            <v>－</v>
          </cell>
          <cell r="L36" t="str">
            <v>－</v>
          </cell>
          <cell r="M36" t="str">
            <v>－</v>
          </cell>
          <cell r="N36" t="str">
            <v>－</v>
          </cell>
        </row>
        <row r="37">
          <cell r="A37" t="str">
            <v>800-0207</v>
          </cell>
          <cell r="B37" t="str">
            <v>北九州市立沼中学校サッカー部</v>
          </cell>
          <cell r="C37" t="str">
            <v>800-0207</v>
          </cell>
          <cell r="D37" t="str">
            <v>福岡県北九州市小倉南区沼緑町1-1-1</v>
          </cell>
          <cell r="E37" t="str">
            <v>093-472-0784</v>
          </cell>
          <cell r="F37" t="str">
            <v>093-472-0796</v>
          </cell>
          <cell r="G37" t="str">
            <v>numades@kaw.bbiq.jp</v>
          </cell>
          <cell r="H37" t="str">
            <v>－</v>
          </cell>
          <cell r="I37" t="str">
            <v>井上公一</v>
          </cell>
          <cell r="J37" t="str">
            <v>090-4475-2790</v>
          </cell>
          <cell r="K37" t="str">
            <v>江頭龍司</v>
          </cell>
          <cell r="L37" t="str">
            <v>090-1197-6803</v>
          </cell>
          <cell r="M37" t="str">
            <v>－</v>
          </cell>
          <cell r="N37" t="str">
            <v>－</v>
          </cell>
        </row>
        <row r="38">
          <cell r="A38" t="str">
            <v>802-0981</v>
          </cell>
          <cell r="B38" t="str">
            <v>小倉南FCジュニアユース</v>
          </cell>
          <cell r="C38" t="str">
            <v>802-0981</v>
          </cell>
          <cell r="D38" t="str">
            <v>福岡県北九州市小倉南区企救丘2-4-2-403</v>
          </cell>
          <cell r="E38" t="str">
            <v>093-963-7675</v>
          </cell>
          <cell r="F38" t="str">
            <v>093-963-7675</v>
          </cell>
          <cell r="G38" t="str">
            <v>km.fc@crux.ocn.ne.jp</v>
          </cell>
          <cell r="H38" t="str">
            <v>－</v>
          </cell>
          <cell r="I38" t="str">
            <v>永田仁孝</v>
          </cell>
          <cell r="J38" t="str">
            <v>090-1975-3243</v>
          </cell>
          <cell r="K38" t="str">
            <v>－</v>
          </cell>
          <cell r="L38" t="str">
            <v>－</v>
          </cell>
          <cell r="M38" t="str">
            <v>－</v>
          </cell>
          <cell r="N38" t="str">
            <v>－</v>
          </cell>
        </row>
        <row r="39">
          <cell r="A39" t="str">
            <v>806-0039</v>
          </cell>
          <cell r="B39" t="str">
            <v>アミスターFC八幡</v>
          </cell>
          <cell r="C39" t="str">
            <v>806-0039</v>
          </cell>
          <cell r="D39" t="str">
            <v>福岡県北九州市八幡西区西王子町5-6-102</v>
          </cell>
          <cell r="E39" t="str">
            <v>090-9496-9909</v>
          </cell>
          <cell r="F39" t="str">
            <v>093-231-5501</v>
          </cell>
          <cell r="G39" t="str">
            <v>nosaka@masaki.co.jp</v>
          </cell>
          <cell r="H39" t="str">
            <v>－</v>
          </cell>
          <cell r="I39" t="str">
            <v>野坂雄輝</v>
          </cell>
          <cell r="J39" t="str">
            <v>090-9496-9909</v>
          </cell>
          <cell r="K39" t="str">
            <v>－</v>
          </cell>
          <cell r="L39" t="str">
            <v>－</v>
          </cell>
          <cell r="M39" t="str">
            <v>－</v>
          </cell>
          <cell r="N39" t="str">
            <v>－</v>
          </cell>
        </row>
        <row r="40">
          <cell r="A40" t="str">
            <v>806-0047</v>
          </cell>
          <cell r="B40" t="str">
            <v>PFTC北九州</v>
          </cell>
          <cell r="C40" t="str">
            <v>806-0047</v>
          </cell>
          <cell r="D40" t="str">
            <v>福岡県北九州市八幡西区鷹の巣1丁目6-28-303</v>
          </cell>
          <cell r="E40" t="str">
            <v>093-645-6393</v>
          </cell>
          <cell r="F40" t="str">
            <v>093-512-5120</v>
          </cell>
          <cell r="G40" t="str">
            <v>btxxf218@ybb.ne.jp</v>
          </cell>
          <cell r="H40" t="str">
            <v>－</v>
          </cell>
          <cell r="I40" t="str">
            <v>谷川裕一</v>
          </cell>
          <cell r="J40" t="str">
            <v>090-9560-5912</v>
          </cell>
          <cell r="K40" t="str">
            <v>泉　圭一郎</v>
          </cell>
          <cell r="L40" t="str">
            <v>080-5208-4469</v>
          </cell>
          <cell r="M40" t="str">
            <v>－</v>
          </cell>
          <cell r="N40" t="str">
            <v>－</v>
          </cell>
        </row>
        <row r="41">
          <cell r="A41" t="str">
            <v>808-0101</v>
          </cell>
          <cell r="B41" t="str">
            <v>ひびきサッカースクール</v>
          </cell>
          <cell r="C41" t="str">
            <v>808-0101</v>
          </cell>
          <cell r="D41" t="str">
            <v>福岡県北九州市若松区西天神町14-58-2</v>
          </cell>
          <cell r="E41" t="str">
            <v>090-1365-9249</v>
          </cell>
          <cell r="F41" t="str">
            <v>093-791-8769</v>
          </cell>
          <cell r="G41" t="str">
            <v>tkei2003@goo.jp</v>
          </cell>
          <cell r="H41" t="str">
            <v>－</v>
          </cell>
          <cell r="I41" t="str">
            <v>谷川　啓</v>
          </cell>
          <cell r="J41" t="str">
            <v>090-1365-9249</v>
          </cell>
          <cell r="K41" t="str">
            <v>中島翔太</v>
          </cell>
          <cell r="L41" t="str">
            <v>080-5604-0289</v>
          </cell>
          <cell r="M41" t="str">
            <v>－</v>
          </cell>
          <cell r="N41" t="str">
            <v>－</v>
          </cell>
        </row>
        <row r="42">
          <cell r="A42" t="str">
            <v>809-0026</v>
          </cell>
          <cell r="B42" t="str">
            <v>FOOTBALL CLUB NEO JUNIOR YOUTH (FC NEO)</v>
          </cell>
          <cell r="C42" t="str">
            <v>809-0026</v>
          </cell>
          <cell r="D42" t="str">
            <v>福岡県中間市大辻町21番7号</v>
          </cell>
          <cell r="E42" t="str">
            <v>093-982-3118</v>
          </cell>
          <cell r="F42" t="str">
            <v>093-982-3118</v>
          </cell>
          <cell r="G42" t="str">
            <v>colour@sge.bbiq.jp</v>
          </cell>
          <cell r="H42" t="str">
            <v>iwasa_tsuyoshi@city.nakama.lg.jp</v>
          </cell>
          <cell r="I42" t="str">
            <v>佐藤　諒</v>
          </cell>
          <cell r="J42" t="str">
            <v>090-8397-6773</v>
          </cell>
          <cell r="K42" t="str">
            <v>－</v>
          </cell>
          <cell r="L42" t="str">
            <v>－</v>
          </cell>
          <cell r="M42" t="str">
            <v>－</v>
          </cell>
          <cell r="N42" t="str">
            <v>－</v>
          </cell>
        </row>
        <row r="43">
          <cell r="A43" t="str">
            <v>810-0066</v>
          </cell>
          <cell r="B43" t="str">
            <v>FC TREVO</v>
          </cell>
          <cell r="C43" t="str">
            <v>810-0066</v>
          </cell>
          <cell r="D43" t="str">
            <v>福岡県福岡市中央区1-15</v>
          </cell>
          <cell r="E43" t="str">
            <v>090-7165-6890</v>
          </cell>
          <cell r="F43" t="str">
            <v>－</v>
          </cell>
          <cell r="G43" t="str">
            <v>travo.obuchi@gmail.com</v>
          </cell>
          <cell r="H43" t="str">
            <v>－</v>
          </cell>
          <cell r="I43" t="str">
            <v>大淵雄二</v>
          </cell>
          <cell r="J43" t="str">
            <v>090-7165-6890</v>
          </cell>
          <cell r="K43" t="str">
            <v>－</v>
          </cell>
          <cell r="L43" t="str">
            <v>－</v>
          </cell>
          <cell r="M43" t="str">
            <v>－</v>
          </cell>
          <cell r="N43" t="str">
            <v>－</v>
          </cell>
        </row>
        <row r="44">
          <cell r="A44" t="str">
            <v>811-0102</v>
          </cell>
          <cell r="B44" t="str">
            <v>C.A.フクオカ―ナ</v>
          </cell>
          <cell r="C44" t="str">
            <v>811-0102</v>
          </cell>
          <cell r="D44" t="str">
            <v>福岡県糟屋郡新宮町大字立花口字角田246-5</v>
          </cell>
          <cell r="E44" t="str">
            <v>092-410-2945</v>
          </cell>
          <cell r="F44" t="str">
            <v>092-410-2945</v>
          </cell>
          <cell r="G44" t="str">
            <v>masashi_5247@yahoo.co.jp</v>
          </cell>
          <cell r="H44" t="str">
            <v>－</v>
          </cell>
          <cell r="I44" t="str">
            <v>小代政司</v>
          </cell>
          <cell r="J44" t="str">
            <v>080-6401-0343</v>
          </cell>
          <cell r="K44" t="str">
            <v>三船竜馬</v>
          </cell>
          <cell r="L44" t="str">
            <v>080-3833-5680</v>
          </cell>
          <cell r="M44" t="str">
            <v>－</v>
          </cell>
          <cell r="N44" t="str">
            <v>－</v>
          </cell>
        </row>
        <row r="45">
          <cell r="A45" t="str">
            <v>811-0213</v>
          </cell>
          <cell r="B45" t="str">
            <v>F.C.A HOLY GROUND</v>
          </cell>
          <cell r="C45" t="str">
            <v>811-0213</v>
          </cell>
          <cell r="D45" t="str">
            <v>福岡県福岡市東区和白丘2-11-14</v>
          </cell>
          <cell r="E45" t="str">
            <v>092-605-6807</v>
          </cell>
          <cell r="F45" t="str">
            <v>092-605-6809</v>
          </cell>
          <cell r="G45" t="str">
            <v>f.c.a.holyground@gmail.com</v>
          </cell>
          <cell r="H45" t="str">
            <v>－</v>
          </cell>
          <cell r="I45" t="str">
            <v>中島　宏</v>
          </cell>
          <cell r="J45" t="str">
            <v>090-3194-2220</v>
          </cell>
          <cell r="K45" t="str">
            <v>山田恭輔</v>
          </cell>
          <cell r="L45" t="str">
            <v>080-3221-4638</v>
          </cell>
          <cell r="M45" t="str">
            <v>－</v>
          </cell>
          <cell r="N45" t="str">
            <v>－</v>
          </cell>
        </row>
        <row r="46">
          <cell r="A46" t="str">
            <v>811-0214</v>
          </cell>
          <cell r="B46" t="str">
            <v>福工大附属城東高校女子サッカー部</v>
          </cell>
          <cell r="C46" t="str">
            <v>811-0214</v>
          </cell>
          <cell r="D46" t="str">
            <v>福岡県福岡市東区和白東３－３０－１</v>
          </cell>
          <cell r="E46" t="str">
            <v>092-606-0797</v>
          </cell>
          <cell r="F46" t="str">
            <v>092-606-1550</v>
          </cell>
          <cell r="G46" t="str">
            <v>tanimizu@jyoto.ed.jp</v>
          </cell>
          <cell r="H46" t="str">
            <v>－</v>
          </cell>
          <cell r="I46" t="str">
            <v>谷水健悟</v>
          </cell>
          <cell r="J46" t="str">
            <v>090-5028-8928</v>
          </cell>
          <cell r="K46" t="str">
            <v>村上文司</v>
          </cell>
          <cell r="L46" t="str">
            <v>090-8414-1696</v>
          </cell>
          <cell r="M46" t="str">
            <v>－</v>
          </cell>
          <cell r="N46" t="str">
            <v>－</v>
          </cell>
        </row>
        <row r="47">
          <cell r="A47" t="str">
            <v>811-1211</v>
          </cell>
          <cell r="B47" t="str">
            <v>FC ラパシオン</v>
          </cell>
          <cell r="C47" t="str">
            <v>811-1211</v>
          </cell>
          <cell r="D47" t="str">
            <v>福岡県筑紫郡那珂川町今光8-5-1-410</v>
          </cell>
          <cell r="E47" t="str">
            <v>092-953-2492</v>
          </cell>
          <cell r="F47" t="str">
            <v>092-953-2492</v>
          </cell>
          <cell r="G47" t="str">
            <v>sigeyumikota1996@kyi.biglobe.ne.jp</v>
          </cell>
          <cell r="H47" t="str">
            <v>－</v>
          </cell>
          <cell r="I47" t="str">
            <v>今岡茂人</v>
          </cell>
          <cell r="J47" t="str">
            <v>090-7399-1233</v>
          </cell>
          <cell r="K47" t="str">
            <v>－</v>
          </cell>
          <cell r="L47" t="str">
            <v>－</v>
          </cell>
          <cell r="M47" t="str">
            <v>－</v>
          </cell>
          <cell r="N47" t="str">
            <v>－</v>
          </cell>
        </row>
        <row r="48">
          <cell r="A48" t="str">
            <v>811-1314</v>
          </cell>
          <cell r="B48" t="str">
            <v>LEASSI FUKUOKA FC</v>
          </cell>
          <cell r="C48" t="str">
            <v>811-1314</v>
          </cell>
          <cell r="D48" t="str">
            <v>福岡県福岡市南区的場1-26-11</v>
          </cell>
          <cell r="E48" t="str">
            <v>092-986-3713</v>
          </cell>
          <cell r="F48" t="str">
            <v>092-986-3116</v>
          </cell>
          <cell r="G48" t="str">
            <v>info@leassi.com</v>
          </cell>
          <cell r="H48" t="str">
            <v>－</v>
          </cell>
          <cell r="I48" t="str">
            <v>栁瀨　誉</v>
          </cell>
          <cell r="J48" t="str">
            <v>090-2084-9556</v>
          </cell>
          <cell r="K48" t="str">
            <v>－</v>
          </cell>
          <cell r="L48" t="str">
            <v>－</v>
          </cell>
          <cell r="M48" t="str">
            <v>－</v>
          </cell>
          <cell r="N48" t="str">
            <v>－</v>
          </cell>
        </row>
        <row r="49">
          <cell r="A49" t="str">
            <v>811-1353</v>
          </cell>
          <cell r="B49" t="str">
            <v>柏原中学校</v>
          </cell>
          <cell r="C49" t="str">
            <v>811-1353</v>
          </cell>
          <cell r="D49" t="str">
            <v>福岡県福岡市南区柏原１丁目1-8</v>
          </cell>
          <cell r="E49" t="str">
            <v>092-566-1181</v>
          </cell>
          <cell r="F49" t="str">
            <v>092-566-1482</v>
          </cell>
          <cell r="G49" t="str">
            <v>n-osamu@yamahi.com</v>
          </cell>
          <cell r="H49" t="str">
            <v>－</v>
          </cell>
          <cell r="I49" t="str">
            <v>古賀英寛</v>
          </cell>
          <cell r="J49" t="str">
            <v>090-5722-3013</v>
          </cell>
          <cell r="K49" t="str">
            <v>黒木怜為</v>
          </cell>
          <cell r="L49" t="str">
            <v>090-8830-5731</v>
          </cell>
          <cell r="M49" t="str">
            <v>－</v>
          </cell>
          <cell r="N49" t="str">
            <v>－</v>
          </cell>
        </row>
        <row r="50">
          <cell r="A50" t="str">
            <v>811-1355</v>
          </cell>
          <cell r="B50" t="str">
            <v>ヴィテス福岡FC</v>
          </cell>
          <cell r="C50" t="str">
            <v>811-1355</v>
          </cell>
          <cell r="D50" t="str">
            <v>福岡県福岡市南区桧原7-27-17</v>
          </cell>
          <cell r="E50" t="str">
            <v>092-552-7725</v>
          </cell>
          <cell r="F50" t="str">
            <v>092-552-7725</v>
          </cell>
          <cell r="G50" t="str">
            <v>vitesse_ban@yahoo.co.jp</v>
          </cell>
          <cell r="H50" t="str">
            <v>－</v>
          </cell>
          <cell r="I50" t="str">
            <v>伴　和彦</v>
          </cell>
          <cell r="J50" t="str">
            <v>090-8913-4025</v>
          </cell>
          <cell r="K50" t="str">
            <v>工藤大明</v>
          </cell>
          <cell r="L50" t="str">
            <v>080-5204-8526</v>
          </cell>
          <cell r="M50" t="str">
            <v>－</v>
          </cell>
          <cell r="N50" t="str">
            <v>－</v>
          </cell>
        </row>
        <row r="51">
          <cell r="A51" t="str">
            <v>811-1362</v>
          </cell>
          <cell r="B51" t="str">
            <v>ＣＡグランロッサ</v>
          </cell>
          <cell r="C51" t="str">
            <v>811-1362</v>
          </cell>
          <cell r="D51" t="str">
            <v>福岡県福岡市南区長住7-33-19</v>
          </cell>
          <cell r="E51" t="str">
            <v>－</v>
          </cell>
          <cell r="F51" t="str">
            <v>－</v>
          </cell>
          <cell r="G51" t="str">
            <v>granrossa2011@hb.tp1.jp</v>
          </cell>
          <cell r="H51" t="str">
            <v>－</v>
          </cell>
          <cell r="I51" t="str">
            <v>釘田</v>
          </cell>
          <cell r="J51" t="str">
            <v>090-5291-6922</v>
          </cell>
          <cell r="K51" t="str">
            <v>黒川</v>
          </cell>
          <cell r="L51" t="str">
            <v>－</v>
          </cell>
          <cell r="M51" t="str">
            <v>－</v>
          </cell>
          <cell r="N51" t="str">
            <v>－</v>
          </cell>
        </row>
        <row r="52">
          <cell r="A52" t="str">
            <v>811-2121</v>
          </cell>
          <cell r="B52" t="str">
            <v>宇美フットボールクラブ</v>
          </cell>
          <cell r="C52" t="str">
            <v>811-2121</v>
          </cell>
          <cell r="D52" t="str">
            <v>福岡県糟屋郡宇美町平和1-4-23</v>
          </cell>
          <cell r="E52" t="str">
            <v>092-932-1314</v>
          </cell>
          <cell r="F52" t="str">
            <v>092-932-1314</v>
          </cell>
          <cell r="G52" t="str">
            <v>umifc2010@yahoo.co.jp</v>
          </cell>
          <cell r="H52" t="str">
            <v>－</v>
          </cell>
          <cell r="I52" t="str">
            <v>郡島俊久</v>
          </cell>
          <cell r="J52" t="str">
            <v>090-1478-3912</v>
          </cell>
          <cell r="K52" t="str">
            <v>今村徳昭</v>
          </cell>
          <cell r="L52" t="str">
            <v>090-7169-5128</v>
          </cell>
          <cell r="M52" t="str">
            <v>－</v>
          </cell>
          <cell r="N52" t="str">
            <v>－</v>
          </cell>
        </row>
        <row r="53">
          <cell r="A53" t="str">
            <v>811-5462</v>
          </cell>
          <cell r="B53" t="str">
            <v>壱岐サッカークラブ</v>
          </cell>
          <cell r="C53" t="str">
            <v>811-5462</v>
          </cell>
          <cell r="D53" t="str">
            <v>長崎県壱岐市芦辺町箱崎大左右触550-29</v>
          </cell>
          <cell r="E53" t="str">
            <v>080-5608-4146</v>
          </cell>
          <cell r="F53">
            <v>0</v>
          </cell>
          <cell r="G53" t="str">
            <v>ikisilver@adagio.ocn.ne.jp</v>
          </cell>
          <cell r="H53" t="str">
            <v>－</v>
          </cell>
          <cell r="I53" t="str">
            <v>今西亮太</v>
          </cell>
          <cell r="J53" t="str">
            <v>080-5608-4146</v>
          </cell>
          <cell r="K53" t="str">
            <v>－</v>
          </cell>
          <cell r="L53" t="str">
            <v>－</v>
          </cell>
          <cell r="M53" t="str">
            <v>－</v>
          </cell>
          <cell r="N53" t="str">
            <v>－</v>
          </cell>
        </row>
        <row r="54">
          <cell r="A54" t="str">
            <v>812-0007</v>
          </cell>
          <cell r="B54" t="str">
            <v>東福岡自彊館中学校</v>
          </cell>
          <cell r="C54" t="str">
            <v>812-0007</v>
          </cell>
          <cell r="D54" t="str">
            <v>福岡県福岡市博多区東比恵2-24-1</v>
          </cell>
          <cell r="E54" t="str">
            <v>092-434-3330</v>
          </cell>
          <cell r="F54" t="str">
            <v>092-434-3331</v>
          </cell>
          <cell r="G54" t="str">
            <v>higashi_jikyokan_football@yahoo.co.jp</v>
          </cell>
          <cell r="H54" t="str">
            <v>－</v>
          </cell>
          <cell r="I54" t="str">
            <v>志波範彦</v>
          </cell>
          <cell r="J54" t="str">
            <v>090-9567-5926</v>
          </cell>
          <cell r="K54" t="str">
            <v>－</v>
          </cell>
          <cell r="L54" t="str">
            <v>－</v>
          </cell>
          <cell r="M54" t="str">
            <v>－</v>
          </cell>
          <cell r="N54" t="str">
            <v>－</v>
          </cell>
        </row>
        <row r="55">
          <cell r="A55" t="str">
            <v>813-0003</v>
          </cell>
          <cell r="B55" t="str">
            <v>ルーヴェン福岡</v>
          </cell>
          <cell r="C55" t="str">
            <v>813-0003</v>
          </cell>
          <cell r="D55" t="str">
            <v>福岡県福岡市東区香住ケ丘２丁目9-18-602</v>
          </cell>
          <cell r="E55" t="str">
            <v>092-215-1929</v>
          </cell>
          <cell r="F55" t="str">
            <v>092-215-1929</v>
          </cell>
          <cell r="G55" t="str">
            <v>info@hattrick-ss.jp</v>
          </cell>
          <cell r="H55" t="str">
            <v>－</v>
          </cell>
          <cell r="I55" t="str">
            <v>高丸俊彦</v>
          </cell>
          <cell r="J55" t="str">
            <v>090-1871-6573</v>
          </cell>
          <cell r="K55" t="str">
            <v>－</v>
          </cell>
          <cell r="L55" t="str">
            <v>－</v>
          </cell>
          <cell r="M55" t="str">
            <v>－</v>
          </cell>
          <cell r="N55" t="str">
            <v>－</v>
          </cell>
        </row>
        <row r="56">
          <cell r="A56" t="str">
            <v>813-0003</v>
          </cell>
          <cell r="B56" t="str">
            <v>ONE SOUL.C福岡</v>
          </cell>
          <cell r="C56" t="str">
            <v>813-0003</v>
          </cell>
          <cell r="D56" t="str">
            <v>福岡県福岡市東区香住ケ丘5-8-29</v>
          </cell>
          <cell r="E56" t="str">
            <v>092-516-5859</v>
          </cell>
          <cell r="F56" t="str">
            <v>－</v>
          </cell>
          <cell r="G56" t="str">
            <v>nakatalupin@me.com</v>
          </cell>
          <cell r="H56" t="str">
            <v>－</v>
          </cell>
          <cell r="I56" t="str">
            <v>中田雄一朗</v>
          </cell>
          <cell r="J56" t="str">
            <v>090-5746-8148</v>
          </cell>
          <cell r="K56" t="str">
            <v>明石和也</v>
          </cell>
          <cell r="L56" t="str">
            <v>090-1193-4953</v>
          </cell>
          <cell r="M56" t="str">
            <v>－</v>
          </cell>
          <cell r="N56" t="str">
            <v>－</v>
          </cell>
        </row>
        <row r="57">
          <cell r="A57" t="str">
            <v>813-0043</v>
          </cell>
          <cell r="B57" t="str">
            <v>FC　GOLAZO舞鶴</v>
          </cell>
          <cell r="C57" t="str">
            <v>813-0043</v>
          </cell>
          <cell r="D57" t="str">
            <v>福岡県福岡市東区名島4-49-29</v>
          </cell>
          <cell r="E57" t="str">
            <v>092-661-6260</v>
          </cell>
          <cell r="F57" t="str">
            <v>－</v>
          </cell>
          <cell r="G57" t="str">
            <v>paparee@icloud.com</v>
          </cell>
          <cell r="H57" t="str">
            <v>－</v>
          </cell>
          <cell r="I57" t="str">
            <v>松尾雄一</v>
          </cell>
          <cell r="J57" t="str">
            <v>090-3663-4551</v>
          </cell>
          <cell r="K57" t="str">
            <v>中払大介</v>
          </cell>
          <cell r="L57" t="str">
            <v>080-3952-3914</v>
          </cell>
          <cell r="M57" t="str">
            <v>久我眞一</v>
          </cell>
          <cell r="N57" t="str">
            <v>090-7456-4485</v>
          </cell>
        </row>
        <row r="58">
          <cell r="A58" t="str">
            <v>814-0022</v>
          </cell>
          <cell r="B58" t="str">
            <v>MARS福岡</v>
          </cell>
          <cell r="C58" t="str">
            <v>814-0022</v>
          </cell>
          <cell r="D58" t="str">
            <v>福岡県福岡市早良区原5-7-2-301</v>
          </cell>
          <cell r="E58" t="str">
            <v>080-1717-9939</v>
          </cell>
          <cell r="F58" t="str">
            <v>－</v>
          </cell>
          <cell r="G58" t="str">
            <v>kasaku526@yahoo.co.jp</v>
          </cell>
          <cell r="H58" t="str">
            <v>－</v>
          </cell>
          <cell r="I58" t="str">
            <v>大坪景太</v>
          </cell>
          <cell r="J58" t="str">
            <v>080-1717-9939</v>
          </cell>
          <cell r="K58" t="str">
            <v>平田啓二</v>
          </cell>
          <cell r="L58" t="str">
            <v>090-9587-2554</v>
          </cell>
          <cell r="M58" t="str">
            <v>－</v>
          </cell>
          <cell r="N58" t="str">
            <v>－</v>
          </cell>
        </row>
        <row r="59">
          <cell r="A59" t="str">
            <v>814-0104</v>
          </cell>
          <cell r="B59" t="str">
            <v>わかばフットボールクラブ</v>
          </cell>
          <cell r="C59" t="str">
            <v>814-0104</v>
          </cell>
          <cell r="D59" t="str">
            <v>福岡県福岡市城南区別府7-7-32-103</v>
          </cell>
          <cell r="E59" t="str">
            <v>092-843-3160</v>
          </cell>
          <cell r="F59" t="str">
            <v>092-821-4658</v>
          </cell>
          <cell r="G59" t="str">
            <v>wakaba_fc_yasu@circus.ocn.ne.jp</v>
          </cell>
          <cell r="H59" t="str">
            <v>－</v>
          </cell>
          <cell r="I59" t="str">
            <v>井上靖弘</v>
          </cell>
          <cell r="J59" t="str">
            <v>090-7153-0543</v>
          </cell>
          <cell r="K59" t="str">
            <v>田中大地</v>
          </cell>
          <cell r="L59" t="str">
            <v>090-7156-5348</v>
          </cell>
          <cell r="M59" t="str">
            <v>－</v>
          </cell>
          <cell r="N59" t="str">
            <v>－</v>
          </cell>
        </row>
        <row r="60">
          <cell r="A60" t="str">
            <v>814-0155</v>
          </cell>
          <cell r="B60" t="str">
            <v>カメリアFC</v>
          </cell>
          <cell r="C60" t="str">
            <v>814-0155</v>
          </cell>
          <cell r="D60" t="str">
            <v>福岡県福岡市城南区東油山1-14-21 205</v>
          </cell>
          <cell r="E60" t="str">
            <v>090-2516-9272</v>
          </cell>
          <cell r="F60" t="str">
            <v>－</v>
          </cell>
          <cell r="G60" t="str">
            <v>camelliafc2001@yahoo.co.jp</v>
          </cell>
          <cell r="H60" t="str">
            <v>－</v>
          </cell>
          <cell r="I60" t="str">
            <v>加藤義裕</v>
          </cell>
          <cell r="J60" t="str">
            <v>090-2516-9272</v>
          </cell>
          <cell r="K60" t="str">
            <v>川井田浩</v>
          </cell>
          <cell r="L60" t="str">
            <v>080-5605-9244</v>
          </cell>
          <cell r="M60" t="str">
            <v>－</v>
          </cell>
          <cell r="N60" t="str">
            <v>－</v>
          </cell>
        </row>
        <row r="61">
          <cell r="A61" t="str">
            <v>815-0001</v>
          </cell>
          <cell r="B61" t="str">
            <v>宮竹中学校サッカー部</v>
          </cell>
          <cell r="C61" t="str">
            <v>815-0001</v>
          </cell>
          <cell r="D61" t="str">
            <v>福岡県福岡市南区五十川1-4-1</v>
          </cell>
          <cell r="E61" t="str">
            <v>092-481-5781</v>
          </cell>
          <cell r="F61" t="str">
            <v>092-481-5820</v>
          </cell>
          <cell r="G61" t="str">
            <v>sm2112235@eco.ocn.ne.jp</v>
          </cell>
          <cell r="H61" t="str">
            <v>－</v>
          </cell>
          <cell r="I61" t="str">
            <v>宮崎　瞬</v>
          </cell>
          <cell r="J61" t="str">
            <v>090-7162-4345</v>
          </cell>
          <cell r="K61" t="str">
            <v>松永小夜子</v>
          </cell>
          <cell r="L61" t="str">
            <v>090-3327-7248</v>
          </cell>
          <cell r="M61" t="str">
            <v>－</v>
          </cell>
          <cell r="N61" t="str">
            <v>－</v>
          </cell>
        </row>
        <row r="62">
          <cell r="A62" t="str">
            <v>815-0036</v>
          </cell>
          <cell r="B62" t="str">
            <v>野間中学校サッカー部</v>
          </cell>
          <cell r="C62" t="str">
            <v>815-0036</v>
          </cell>
          <cell r="D62" t="str">
            <v>福岡県福岡市南区筑紫丘2-2-1</v>
          </cell>
          <cell r="E62" t="str">
            <v>092-542-6388</v>
          </cell>
          <cell r="F62" t="str">
            <v>092-542-3694</v>
          </cell>
          <cell r="G62" t="str">
            <v>yuyu10.10mum@ezweb.ne.jp</v>
          </cell>
          <cell r="H62" t="str">
            <v>－</v>
          </cell>
          <cell r="I62" t="str">
            <v>向井佑斗</v>
          </cell>
          <cell r="J62" t="str">
            <v>080-6447-2844</v>
          </cell>
          <cell r="K62" t="str">
            <v>－</v>
          </cell>
          <cell r="L62" t="str">
            <v>－</v>
          </cell>
          <cell r="M62" t="str">
            <v>－</v>
          </cell>
          <cell r="N62" t="str">
            <v>－</v>
          </cell>
        </row>
        <row r="63">
          <cell r="A63" t="str">
            <v>816-0813</v>
          </cell>
          <cell r="B63" t="str">
            <v>春日イーグルスFC</v>
          </cell>
          <cell r="C63" t="str">
            <v>816-0813</v>
          </cell>
          <cell r="D63" t="str">
            <v>福岡県春日市惣利3-46 シティベールイーグル1Ｆ</v>
          </cell>
          <cell r="E63" t="str">
            <v>092-595-5197</v>
          </cell>
          <cell r="F63" t="str">
            <v>－</v>
          </cell>
          <cell r="G63" t="str">
            <v>eagles_east_jy@yahoo.co.jp</v>
          </cell>
          <cell r="H63" t="str">
            <v>－</v>
          </cell>
          <cell r="I63" t="str">
            <v>松本英之</v>
          </cell>
          <cell r="J63" t="str">
            <v>090-7387-6251</v>
          </cell>
          <cell r="K63" t="str">
            <v>湯之上大祐</v>
          </cell>
          <cell r="L63" t="str">
            <v>090-5923-0637</v>
          </cell>
          <cell r="M63" t="str">
            <v>－</v>
          </cell>
          <cell r="N63" t="str">
            <v>－</v>
          </cell>
        </row>
        <row r="64">
          <cell r="A64" t="str">
            <v>816-0963</v>
          </cell>
          <cell r="B64" t="str">
            <v>フェルサ大野城FC</v>
          </cell>
          <cell r="C64" t="str">
            <v>816-0963</v>
          </cell>
          <cell r="D64" t="str">
            <v>福岡県大野城市宮野台4-11</v>
          </cell>
          <cell r="E64" t="str">
            <v>090-8410-9599</v>
          </cell>
          <cell r="F64" t="str">
            <v>092-586-6531</v>
          </cell>
          <cell r="G64" t="str">
            <v>fuerza_onojo_fc@yahoo.co.jp</v>
          </cell>
          <cell r="H64" t="str">
            <v>－</v>
          </cell>
          <cell r="I64" t="str">
            <v>田中康大</v>
          </cell>
          <cell r="J64" t="str">
            <v>090-8410-9599</v>
          </cell>
          <cell r="K64" t="str">
            <v>－</v>
          </cell>
          <cell r="L64" t="str">
            <v>－</v>
          </cell>
          <cell r="M64" t="str">
            <v>－</v>
          </cell>
          <cell r="N64" t="str">
            <v>－</v>
          </cell>
        </row>
        <row r="65">
          <cell r="A65" t="str">
            <v>818-0056</v>
          </cell>
          <cell r="B65" t="str">
            <v>カミーリア筑紫野</v>
          </cell>
          <cell r="C65" t="str">
            <v>818-0056</v>
          </cell>
          <cell r="D65" t="str">
            <v>福岡県筑紫野市二日市北1-13-17</v>
          </cell>
          <cell r="E65" t="str">
            <v>092-515-2969</v>
          </cell>
          <cell r="F65" t="str">
            <v>092-515-2969</v>
          </cell>
          <cell r="G65" t="str">
            <v>info@ccsc-jp.org</v>
          </cell>
          <cell r="H65" t="str">
            <v>－</v>
          </cell>
          <cell r="I65" t="str">
            <v>坂倉康</v>
          </cell>
          <cell r="J65" t="str">
            <v>070-5411-4176</v>
          </cell>
          <cell r="K65" t="str">
            <v>坂倉元</v>
          </cell>
          <cell r="L65" t="str">
            <v>070-5530-9396</v>
          </cell>
          <cell r="M65" t="str">
            <v>－</v>
          </cell>
          <cell r="N65" t="str">
            <v>－</v>
          </cell>
        </row>
        <row r="66">
          <cell r="A66" t="str">
            <v>818-0103</v>
          </cell>
          <cell r="B66" t="str">
            <v>筑陽学園中学校サッカー部</v>
          </cell>
          <cell r="C66" t="str">
            <v>818-0103</v>
          </cell>
          <cell r="D66" t="str">
            <v>福岡県太宰府市朱雀5-6-1</v>
          </cell>
          <cell r="E66" t="str">
            <v>092-923-1610</v>
          </cell>
          <cell r="F66" t="str">
            <v>092-929-2008</v>
          </cell>
          <cell r="G66" t="str">
            <v>chuugaku@chikuyogakuen.jp</v>
          </cell>
          <cell r="H66" t="str">
            <v>－</v>
          </cell>
          <cell r="I66" t="str">
            <v>下井英生</v>
          </cell>
          <cell r="J66" t="str">
            <v>090-4518-0443</v>
          </cell>
          <cell r="K66" t="str">
            <v>本永隆寛</v>
          </cell>
          <cell r="L66" t="str">
            <v>090-1369-8844</v>
          </cell>
          <cell r="M66" t="str">
            <v>坂根浩介</v>
          </cell>
          <cell r="N66" t="str">
            <v>090-1199-6609</v>
          </cell>
        </row>
        <row r="67">
          <cell r="A67" t="str">
            <v>819-1561</v>
          </cell>
          <cell r="B67" t="str">
            <v>FC Lazona U-15</v>
          </cell>
          <cell r="C67" t="str">
            <v>819-1561</v>
          </cell>
          <cell r="D67" t="str">
            <v>福岡県糸島市曽根407-6</v>
          </cell>
          <cell r="E67" t="str">
            <v>090-8299-2509</v>
          </cell>
          <cell r="F67" t="str">
            <v>－</v>
          </cell>
          <cell r="G67" t="str">
            <v>fc.lazona@gmail.com</v>
          </cell>
          <cell r="H67" t="str">
            <v>－</v>
          </cell>
          <cell r="I67" t="str">
            <v>山口亮輔</v>
          </cell>
          <cell r="J67" t="str">
            <v>090-8831-8084</v>
          </cell>
          <cell r="K67" t="str">
            <v>－</v>
          </cell>
          <cell r="L67" t="str">
            <v>－</v>
          </cell>
          <cell r="M67" t="str">
            <v>－</v>
          </cell>
          <cell r="N67" t="str">
            <v>－</v>
          </cell>
        </row>
        <row r="68">
          <cell r="A68" t="str">
            <v>820-0011</v>
          </cell>
          <cell r="B68" t="str">
            <v>オリエントFC</v>
          </cell>
          <cell r="C68" t="str">
            <v>820-0011</v>
          </cell>
          <cell r="D68" t="str">
            <v>福岡県飯塚市柏の森1837-1-308</v>
          </cell>
          <cell r="E68" t="str">
            <v>090-1513-0602</v>
          </cell>
          <cell r="F68" t="str">
            <v>－</v>
          </cell>
          <cell r="G68" t="str">
            <v>baba-y795@town.fukuoka-kawasaki.lg.jp</v>
          </cell>
          <cell r="H68" t="str">
            <v>－</v>
          </cell>
          <cell r="I68" t="str">
            <v>馬場由樹</v>
          </cell>
          <cell r="J68" t="str">
            <v>090-1513-0602</v>
          </cell>
          <cell r="K68" t="str">
            <v>辻　雄介</v>
          </cell>
          <cell r="L68" t="str">
            <v>090-9473-9162</v>
          </cell>
          <cell r="M68" t="str">
            <v>－</v>
          </cell>
          <cell r="N68" t="str">
            <v>－</v>
          </cell>
        </row>
        <row r="69">
          <cell r="A69" t="str">
            <v>822-0032</v>
          </cell>
          <cell r="B69" t="str">
            <v>ＦＯＲＴＥ Football Academy</v>
          </cell>
          <cell r="C69" t="str">
            <v>822-0032</v>
          </cell>
          <cell r="D69" t="str">
            <v>福岡県直方市下新入1377</v>
          </cell>
          <cell r="E69" t="str">
            <v>090-4988-1804</v>
          </cell>
          <cell r="F69" t="str">
            <v>0949-24-6639</v>
          </cell>
          <cell r="G69" t="str">
            <v>yoshida06fukuoka@yahoo.co.jp</v>
          </cell>
          <cell r="H69" t="str">
            <v>－</v>
          </cell>
          <cell r="I69" t="str">
            <v>吉田泰久</v>
          </cell>
          <cell r="J69" t="str">
            <v>090-4988-1804</v>
          </cell>
          <cell r="K69" t="str">
            <v>－</v>
          </cell>
          <cell r="L69" t="str">
            <v>－</v>
          </cell>
          <cell r="M69" t="str">
            <v>－</v>
          </cell>
          <cell r="N69" t="str">
            <v>－</v>
          </cell>
        </row>
        <row r="70">
          <cell r="A70" t="str">
            <v>827-0003</v>
          </cell>
          <cell r="B70" t="str">
            <v>川崎FC</v>
          </cell>
          <cell r="C70" t="str">
            <v>827-0003</v>
          </cell>
          <cell r="D70" t="str">
            <v>福岡県田川郡川崎町川崎862-2</v>
          </cell>
          <cell r="E70" t="str">
            <v>0947-72-4089</v>
          </cell>
          <cell r="F70" t="str">
            <v>0947-72-4089</v>
          </cell>
          <cell r="G70" t="str">
            <v>qhbwy469@ybb.ne.jp</v>
          </cell>
          <cell r="H70" t="str">
            <v>－</v>
          </cell>
          <cell r="I70" t="str">
            <v>六田智闘志</v>
          </cell>
          <cell r="J70" t="str">
            <v>090-8419-3083</v>
          </cell>
          <cell r="K70" t="str">
            <v>－</v>
          </cell>
          <cell r="L70" t="str">
            <v>－</v>
          </cell>
          <cell r="M70" t="str">
            <v>－</v>
          </cell>
          <cell r="N70" t="str">
            <v>－</v>
          </cell>
        </row>
        <row r="71">
          <cell r="A71" t="str">
            <v>830-0056</v>
          </cell>
          <cell r="B71" t="str">
            <v>久留米AZALEA</v>
          </cell>
          <cell r="C71" t="str">
            <v>830-0056</v>
          </cell>
          <cell r="D71" t="str">
            <v>福岡県久留米市本山１丁目13-1　202</v>
          </cell>
          <cell r="E71" t="str">
            <v>0942-65-5700</v>
          </cell>
          <cell r="F71" t="str">
            <v>0942-65-5700</v>
          </cell>
          <cell r="G71" t="str">
            <v>info@kurume-azalea.com</v>
          </cell>
          <cell r="H71" t="str">
            <v>－</v>
          </cell>
          <cell r="I71" t="str">
            <v>南　孝輔</v>
          </cell>
          <cell r="J71" t="str">
            <v>090-1362-0613</v>
          </cell>
          <cell r="K71" t="str">
            <v>中村浩晃</v>
          </cell>
          <cell r="L71" t="str">
            <v>090-8918-1370</v>
          </cell>
          <cell r="M71" t="str">
            <v>－</v>
          </cell>
          <cell r="N71" t="str">
            <v>－</v>
          </cell>
        </row>
        <row r="72">
          <cell r="A72" t="str">
            <v>830-1224</v>
          </cell>
          <cell r="B72" t="str">
            <v>FCターキー</v>
          </cell>
          <cell r="C72" t="str">
            <v>830-1224</v>
          </cell>
          <cell r="D72" t="str">
            <v>福岡県三井郡大刀洗町鵜木1440-61</v>
          </cell>
          <cell r="E72" t="str">
            <v>0942-77-1076</v>
          </cell>
          <cell r="F72" t="str">
            <v>0942-77-1076</v>
          </cell>
          <cell r="G72" t="str">
            <v>fcturkey2012@yahoo.co.jp</v>
          </cell>
          <cell r="H72" t="str">
            <v>－</v>
          </cell>
          <cell r="I72" t="str">
            <v>藤井　淳</v>
          </cell>
          <cell r="J72" t="str">
            <v>090-3324-5395</v>
          </cell>
          <cell r="K72" t="str">
            <v>河原巧弥</v>
          </cell>
          <cell r="L72" t="str">
            <v>080-2721-4211</v>
          </cell>
          <cell r="M72" t="str">
            <v>－</v>
          </cell>
          <cell r="N72" t="str">
            <v>－</v>
          </cell>
        </row>
        <row r="73">
          <cell r="A73" t="str">
            <v>831-0004</v>
          </cell>
          <cell r="B73" t="str">
            <v>ペラーダフットボールクラブ</v>
          </cell>
          <cell r="C73" t="str">
            <v>831-0004</v>
          </cell>
          <cell r="D73" t="str">
            <v>福岡県大川市榎津806（小原木工内）</v>
          </cell>
          <cell r="E73" t="str">
            <v>0944-89-5055</v>
          </cell>
          <cell r="F73" t="str">
            <v>0944-87-0456</v>
          </cell>
          <cell r="G73" t="str">
            <v>peladaokawa@gmail.com</v>
          </cell>
          <cell r="H73" t="str">
            <v>－</v>
          </cell>
          <cell r="I73" t="str">
            <v>小原潤一</v>
          </cell>
          <cell r="J73" t="str">
            <v>090-3195-4057</v>
          </cell>
          <cell r="K73" t="str">
            <v>－</v>
          </cell>
          <cell r="L73" t="str">
            <v>－</v>
          </cell>
          <cell r="M73" t="str">
            <v>－</v>
          </cell>
          <cell r="N73" t="str">
            <v>－</v>
          </cell>
        </row>
        <row r="74">
          <cell r="A74" t="str">
            <v>831-0041</v>
          </cell>
          <cell r="B74" t="str">
            <v>FC大川</v>
          </cell>
          <cell r="C74" t="str">
            <v>831-0041</v>
          </cell>
          <cell r="D74" t="str">
            <v>福岡県大川市小保470-12　小保団地11-51（田中）</v>
          </cell>
          <cell r="E74" t="str">
            <v>0944-86-7495</v>
          </cell>
          <cell r="F74" t="str">
            <v>0944-86-7495</v>
          </cell>
          <cell r="G74" t="str">
            <v>fco2005fukuoka@yahoo.co.jp</v>
          </cell>
          <cell r="H74" t="str">
            <v>－</v>
          </cell>
          <cell r="I74" t="str">
            <v>田中正義</v>
          </cell>
          <cell r="J74" t="str">
            <v>090-8837-9769</v>
          </cell>
          <cell r="K74" t="str">
            <v>佐藤宏和</v>
          </cell>
          <cell r="L74" t="str">
            <v>090-7986-1177</v>
          </cell>
          <cell r="M74" t="str">
            <v>中原 真</v>
          </cell>
          <cell r="N74" t="str">
            <v>090-1085-4163</v>
          </cell>
        </row>
        <row r="75">
          <cell r="A75" t="str">
            <v>831-0041</v>
          </cell>
          <cell r="B75" t="str">
            <v>南葛SC FUKUOKA</v>
          </cell>
          <cell r="C75" t="str">
            <v>831-0041</v>
          </cell>
          <cell r="D75" t="str">
            <v>福岡県大川市小保356-2</v>
          </cell>
          <cell r="E75" t="str">
            <v>0120-41-3915</v>
          </cell>
          <cell r="F75" t="str">
            <v>0944-89-2722</v>
          </cell>
          <cell r="G75" t="str">
            <v>nankatsu.fukuoka@gmail.com</v>
          </cell>
          <cell r="H75" t="str">
            <v>－</v>
          </cell>
          <cell r="I75" t="str">
            <v>橋本　健</v>
          </cell>
          <cell r="J75" t="str">
            <v>070-1942-5757</v>
          </cell>
          <cell r="K75" t="str">
            <v>古賀洋平</v>
          </cell>
          <cell r="L75" t="str">
            <v>080-5206-4422</v>
          </cell>
          <cell r="M75" t="str">
            <v>江頭新太郎</v>
          </cell>
          <cell r="N75" t="str">
            <v>090-4775-8333</v>
          </cell>
        </row>
        <row r="76">
          <cell r="A76" t="str">
            <v>833-0005</v>
          </cell>
          <cell r="B76" t="str">
            <v>筑後サザンFC Sulestrela</v>
          </cell>
          <cell r="C76" t="str">
            <v>833-0005</v>
          </cell>
          <cell r="D76" t="str">
            <v>福岡県筑後市長浜2090-7</v>
          </cell>
          <cell r="E76" t="str">
            <v>0942-53-0039</v>
          </cell>
          <cell r="F76" t="str">
            <v>0942-53-0039</v>
          </cell>
          <cell r="G76" t="str">
            <v>yoichiro85132228@yahoo.co.jp</v>
          </cell>
          <cell r="H76" t="str">
            <v>chiyoshi.shiraki@gmail.com</v>
          </cell>
          <cell r="I76" t="str">
            <v>原田陽一郎</v>
          </cell>
          <cell r="J76" t="str">
            <v>080-3489-9194</v>
          </cell>
          <cell r="K76" t="str">
            <v>吉永有騎</v>
          </cell>
          <cell r="L76" t="str">
            <v>080-5213-7133</v>
          </cell>
          <cell r="M76" t="str">
            <v>－</v>
          </cell>
          <cell r="N76" t="str">
            <v>－</v>
          </cell>
        </row>
        <row r="77">
          <cell r="A77" t="str">
            <v>838-0802</v>
          </cell>
          <cell r="B77" t="str">
            <v>三輪中学校</v>
          </cell>
          <cell r="C77" t="str">
            <v>838-0802</v>
          </cell>
          <cell r="D77" t="str">
            <v>福岡県朝倉郡筑前町久光1600番</v>
          </cell>
          <cell r="E77" t="str">
            <v>0946-22-2231</v>
          </cell>
          <cell r="F77" t="str">
            <v>0946-22-1094</v>
          </cell>
          <cell r="G77" t="str">
            <v>tanamachi1014@yahoo.co.jp</v>
          </cell>
          <cell r="H77" t="str">
            <v>－</v>
          </cell>
          <cell r="I77" t="str">
            <v>棚町和哉</v>
          </cell>
          <cell r="J77" t="str">
            <v>090-7445-0401</v>
          </cell>
          <cell r="K77" t="str">
            <v>－</v>
          </cell>
          <cell r="L77" t="str">
            <v>－</v>
          </cell>
          <cell r="M77" t="str">
            <v>－</v>
          </cell>
          <cell r="N77" t="str">
            <v>－</v>
          </cell>
        </row>
        <row r="78">
          <cell r="A78" t="str">
            <v>839-0817</v>
          </cell>
          <cell r="B78" t="str">
            <v>FC LIBRE</v>
          </cell>
          <cell r="C78" t="str">
            <v>839-0817</v>
          </cell>
          <cell r="D78" t="str">
            <v>福岡県久留米市山川町1254-1-2</v>
          </cell>
          <cell r="E78" t="str">
            <v>090-7381-9678</v>
          </cell>
          <cell r="F78" t="str">
            <v>－</v>
          </cell>
          <cell r="G78" t="str">
            <v>fclibre2016@gmail.com</v>
          </cell>
          <cell r="H78" t="str">
            <v>－</v>
          </cell>
          <cell r="I78" t="str">
            <v>山本真嗣</v>
          </cell>
          <cell r="J78" t="str">
            <v>090-7381-9678</v>
          </cell>
          <cell r="K78" t="str">
            <v>鳥實裕弥</v>
          </cell>
          <cell r="L78" t="str">
            <v>090-1515-4605</v>
          </cell>
          <cell r="M78" t="str">
            <v>－</v>
          </cell>
          <cell r="N78" t="str">
            <v>－</v>
          </cell>
        </row>
        <row r="79">
          <cell r="A79" t="str">
            <v>840-0814</v>
          </cell>
          <cell r="B79" t="str">
            <v>成章中学校</v>
          </cell>
          <cell r="C79" t="str">
            <v>840-0814</v>
          </cell>
          <cell r="D79" t="str">
            <v>佐賀県佐賀市成章町7-1</v>
          </cell>
          <cell r="E79" t="str">
            <v>0952-24-4265</v>
          </cell>
          <cell r="F79" t="str">
            <v>0952-24-4266</v>
          </cell>
          <cell r="G79">
            <v>0</v>
          </cell>
          <cell r="H79" t="str">
            <v>－</v>
          </cell>
          <cell r="I79" t="str">
            <v>山口裕太郎</v>
          </cell>
          <cell r="J79" t="str">
            <v>090-5477-6968</v>
          </cell>
          <cell r="K79" t="str">
            <v>－</v>
          </cell>
          <cell r="L79" t="str">
            <v>－</v>
          </cell>
          <cell r="M79" t="str">
            <v>－</v>
          </cell>
          <cell r="N79" t="str">
            <v>－</v>
          </cell>
        </row>
        <row r="80">
          <cell r="A80" t="str">
            <v>840-0842</v>
          </cell>
          <cell r="B80" t="str">
            <v>FINE LUZ SAGA F.C</v>
          </cell>
          <cell r="C80" t="str">
            <v>840-0842</v>
          </cell>
          <cell r="D80" t="str">
            <v>佐賀県佐賀市多布施2-6-10</v>
          </cell>
          <cell r="E80" t="str">
            <v>0952-25-6069</v>
          </cell>
          <cell r="F80" t="str">
            <v>0952-25-6069</v>
          </cell>
          <cell r="G80" t="str">
            <v>forza.fineluz@gmail.com</v>
          </cell>
          <cell r="H80" t="str">
            <v>－</v>
          </cell>
          <cell r="I80" t="str">
            <v>小宮　靖</v>
          </cell>
          <cell r="J80" t="str">
            <v>090-4484-2405</v>
          </cell>
          <cell r="K80" t="str">
            <v>小宮　聡</v>
          </cell>
          <cell r="L80" t="str">
            <v>090-2398-1687</v>
          </cell>
          <cell r="M80" t="str">
            <v>－</v>
          </cell>
          <cell r="N80" t="str">
            <v>－</v>
          </cell>
        </row>
        <row r="81">
          <cell r="A81" t="str">
            <v>841-0054</v>
          </cell>
          <cell r="B81" t="str">
            <v>VALENTIA</v>
          </cell>
          <cell r="C81" t="str">
            <v>841-0054</v>
          </cell>
          <cell r="D81" t="str">
            <v>佐賀県鳥栖市蔵上町450-2　103</v>
          </cell>
          <cell r="E81" t="str">
            <v>0942-84-2573</v>
          </cell>
          <cell r="F81" t="str">
            <v>0942-84-2573</v>
          </cell>
          <cell r="G81" t="str">
            <v>niiyan0820no4@yahoo.co.jp</v>
          </cell>
          <cell r="H81" t="str">
            <v>kemari1968@yahoo.co.jp</v>
          </cell>
          <cell r="I81" t="str">
            <v>川前力也</v>
          </cell>
          <cell r="J81" t="str">
            <v>090-8797-9155</v>
          </cell>
          <cell r="K81" t="str">
            <v>－</v>
          </cell>
          <cell r="L81" t="str">
            <v>－</v>
          </cell>
          <cell r="M81" t="str">
            <v>－</v>
          </cell>
          <cell r="N81" t="str">
            <v>－</v>
          </cell>
        </row>
        <row r="82">
          <cell r="A82" t="str">
            <v>841-0204</v>
          </cell>
          <cell r="B82" t="str">
            <v>FCソレイユ2008</v>
          </cell>
          <cell r="C82" t="str">
            <v>841-0204</v>
          </cell>
          <cell r="D82" t="str">
            <v>佐賀県三養基郡基山町大字宮浦343-5 セジュール壱番館</v>
          </cell>
          <cell r="E82" t="str">
            <v>0942-50-8954</v>
          </cell>
          <cell r="F82" t="str">
            <v>0942-50-8956</v>
          </cell>
          <cell r="G82" t="str">
            <v>fcsoleil_2007@yahoo.co.jp</v>
          </cell>
          <cell r="H82" t="str">
            <v>－</v>
          </cell>
          <cell r="I82" t="str">
            <v>富松　健</v>
          </cell>
          <cell r="J82" t="str">
            <v>090-5742-0865</v>
          </cell>
          <cell r="K82" t="str">
            <v>桑原慎一</v>
          </cell>
          <cell r="L82" t="str">
            <v>090-2503-1173</v>
          </cell>
          <cell r="M82" t="str">
            <v>－</v>
          </cell>
          <cell r="N82" t="str">
            <v>－</v>
          </cell>
        </row>
        <row r="83">
          <cell r="A83" t="str">
            <v>846-0014</v>
          </cell>
          <cell r="B83" t="str">
            <v>FC エストレーベ</v>
          </cell>
          <cell r="C83" t="str">
            <v>846-0014</v>
          </cell>
          <cell r="D83" t="str">
            <v>佐賀県多久市東多久町納所3975</v>
          </cell>
          <cell r="E83" t="str">
            <v>090-7986-1069</v>
          </cell>
          <cell r="F83" t="str">
            <v>－</v>
          </cell>
          <cell r="G83" t="str">
            <v>yuyuken3975@yahoo.co.jp</v>
          </cell>
          <cell r="H83" t="str">
            <v>－</v>
          </cell>
          <cell r="I83" t="str">
            <v>松瀬賢治</v>
          </cell>
          <cell r="J83" t="str">
            <v>090-7986-1069</v>
          </cell>
          <cell r="K83" t="str">
            <v>相馬康規</v>
          </cell>
          <cell r="L83" t="str">
            <v>090-8918-8113</v>
          </cell>
          <cell r="M83" t="str">
            <v>古賀大樹</v>
          </cell>
          <cell r="N83" t="str">
            <v>080-2746-4998</v>
          </cell>
        </row>
        <row r="84">
          <cell r="A84" t="str">
            <v>847-0881</v>
          </cell>
          <cell r="B84" t="str">
            <v>FC VALOR 唐津</v>
          </cell>
          <cell r="C84" t="str">
            <v>847-0881</v>
          </cell>
          <cell r="D84" t="str">
            <v>佐賀県唐津市竹木場5091</v>
          </cell>
          <cell r="E84" t="str">
            <v>0955-74-9714</v>
          </cell>
          <cell r="F84" t="str">
            <v>0955-74-9714</v>
          </cell>
          <cell r="G84" t="str">
            <v>soumu1@onishi-kougyou.co.jp</v>
          </cell>
          <cell r="H84" t="str">
            <v>－</v>
          </cell>
          <cell r="I84" t="str">
            <v>井本喬士</v>
          </cell>
          <cell r="J84" t="str">
            <v>090-5482-6833</v>
          </cell>
          <cell r="K84" t="str">
            <v>－</v>
          </cell>
          <cell r="L84" t="str">
            <v>－</v>
          </cell>
          <cell r="M84" t="str">
            <v>－</v>
          </cell>
          <cell r="N84" t="str">
            <v>－</v>
          </cell>
        </row>
        <row r="85">
          <cell r="A85" t="str">
            <v>849-0114</v>
          </cell>
          <cell r="B85" t="str">
            <v>PLEASURE SC</v>
          </cell>
          <cell r="C85" t="str">
            <v>849-0114</v>
          </cell>
          <cell r="D85" t="str">
            <v>佐賀県三養基郡みやき町中津隈2670-2　A201</v>
          </cell>
          <cell r="E85" t="str">
            <v>090-3734-9068</v>
          </cell>
          <cell r="F85" t="str">
            <v>－</v>
          </cell>
          <cell r="G85" t="str">
            <v>info@pleasure.sc</v>
          </cell>
          <cell r="H85" t="str">
            <v>－</v>
          </cell>
          <cell r="I85" t="str">
            <v>倉地伸一</v>
          </cell>
          <cell r="J85" t="str">
            <v>090-4485-6539</v>
          </cell>
          <cell r="K85" t="str">
            <v>下西剛史</v>
          </cell>
          <cell r="L85" t="str">
            <v>090-5734-3545</v>
          </cell>
          <cell r="M85" t="str">
            <v>山田秀昭</v>
          </cell>
          <cell r="N85" t="str">
            <v>080-3227-4477</v>
          </cell>
        </row>
        <row r="86">
          <cell r="A86" t="str">
            <v>849-0202</v>
          </cell>
          <cell r="B86" t="str">
            <v>思斉館S.C</v>
          </cell>
          <cell r="C86" t="str">
            <v>849-0202</v>
          </cell>
          <cell r="D86" t="str">
            <v>佐賀県佐賀市久保田町大字久富595-2</v>
          </cell>
          <cell r="E86" t="str">
            <v>0952-65-9724</v>
          </cell>
          <cell r="F86" t="str">
            <v>0952-65-9724</v>
          </cell>
          <cell r="G86" t="str">
            <v>fu123fu123@i.softbank.jp</v>
          </cell>
          <cell r="H86" t="str">
            <v>－</v>
          </cell>
          <cell r="I86" t="str">
            <v>今泉春喜</v>
          </cell>
          <cell r="J86" t="str">
            <v>080-2710-5690</v>
          </cell>
          <cell r="K86" t="str">
            <v>中尾里恵</v>
          </cell>
          <cell r="L86" t="str">
            <v>090-4488-2236</v>
          </cell>
          <cell r="M86" t="str">
            <v>吉村</v>
          </cell>
          <cell r="N86" t="str">
            <v>080-5201-3568</v>
          </cell>
        </row>
        <row r="87">
          <cell r="A87" t="str">
            <v>849-1312</v>
          </cell>
          <cell r="B87" t="str">
            <v>FC レヴォーナ</v>
          </cell>
          <cell r="C87" t="str">
            <v>849-1312</v>
          </cell>
          <cell r="D87" t="str">
            <v>佐賀県鹿島市納富分甲284-1</v>
          </cell>
          <cell r="E87" t="str">
            <v>0954-62-5542</v>
          </cell>
          <cell r="F87" t="str">
            <v>0954-62-5542</v>
          </cell>
          <cell r="G87" t="str">
            <v>revona2013@yahoo.co.jp</v>
          </cell>
          <cell r="H87" t="str">
            <v>－</v>
          </cell>
          <cell r="I87" t="str">
            <v>峰松秀雄</v>
          </cell>
          <cell r="J87" t="str">
            <v>090-8392-6419</v>
          </cell>
          <cell r="K87" t="str">
            <v>惟任邦嗣</v>
          </cell>
          <cell r="L87" t="str">
            <v>090-4510-0793</v>
          </cell>
          <cell r="M87" t="str">
            <v>－</v>
          </cell>
          <cell r="N87" t="str">
            <v>－</v>
          </cell>
        </row>
        <row r="88">
          <cell r="A88" t="str">
            <v>851-2206</v>
          </cell>
          <cell r="B88" t="str">
            <v>長崎市立三重中学校サッカー部</v>
          </cell>
          <cell r="C88" t="str">
            <v>851-2206</v>
          </cell>
          <cell r="D88" t="str">
            <v>長崎県長崎市三京町811-5</v>
          </cell>
          <cell r="E88" t="str">
            <v>095-850-0009</v>
          </cell>
          <cell r="F88" t="str">
            <v>095-850-0932</v>
          </cell>
          <cell r="G88" t="str">
            <v>j27@nagasaki-city.ed.jp</v>
          </cell>
          <cell r="H88" t="str">
            <v>－</v>
          </cell>
          <cell r="I88" t="str">
            <v>佐伯昌紘</v>
          </cell>
          <cell r="J88" t="str">
            <v>090-1876-1232</v>
          </cell>
          <cell r="K88" t="str">
            <v>－</v>
          </cell>
          <cell r="L88" t="str">
            <v>－</v>
          </cell>
          <cell r="M88" t="str">
            <v>－</v>
          </cell>
          <cell r="N88" t="str">
            <v>－</v>
          </cell>
        </row>
        <row r="89">
          <cell r="A89" t="str">
            <v>852-8035</v>
          </cell>
          <cell r="B89" t="str">
            <v>長崎レインボーSC</v>
          </cell>
          <cell r="C89" t="str">
            <v>852-8035</v>
          </cell>
          <cell r="D89" t="str">
            <v>長崎県長崎市油木町11-16</v>
          </cell>
          <cell r="E89" t="str">
            <v>095-881-1915</v>
          </cell>
          <cell r="F89" t="str">
            <v>095-881-1915</v>
          </cell>
          <cell r="G89" t="str">
            <v>y.sadayuki@sea.plala.or.jp</v>
          </cell>
          <cell r="H89" t="str">
            <v>－</v>
          </cell>
          <cell r="I89" t="str">
            <v>布志木大介</v>
          </cell>
          <cell r="J89" t="str">
            <v>－</v>
          </cell>
          <cell r="K89" t="str">
            <v>山口定幸</v>
          </cell>
          <cell r="L89" t="str">
            <v>090-1875-1521</v>
          </cell>
          <cell r="M89" t="str">
            <v>－</v>
          </cell>
          <cell r="N89" t="str">
            <v>－</v>
          </cell>
        </row>
        <row r="90">
          <cell r="A90" t="str">
            <v>852-8123</v>
          </cell>
          <cell r="B90" t="str">
            <v>ナガサキアシストサッカーユニオン</v>
          </cell>
          <cell r="C90" t="str">
            <v>852-8123</v>
          </cell>
          <cell r="D90" t="str">
            <v>長崎県長崎市三原1-3-3-3036</v>
          </cell>
          <cell r="E90" t="str">
            <v>095-847-1679</v>
          </cell>
          <cell r="F90" t="str">
            <v>095-847-1679</v>
          </cell>
          <cell r="G90" t="str">
            <v>yamamomo.3.19@khaki.plala.or.jp</v>
          </cell>
          <cell r="H90" t="str">
            <v>－</v>
          </cell>
          <cell r="I90" t="str">
            <v>那須和彦</v>
          </cell>
          <cell r="J90" t="str">
            <v>－</v>
          </cell>
          <cell r="K90" t="str">
            <v>－</v>
          </cell>
          <cell r="L90" t="str">
            <v>－</v>
          </cell>
          <cell r="M90" t="str">
            <v>－</v>
          </cell>
          <cell r="N90" t="str">
            <v>－</v>
          </cell>
        </row>
        <row r="91">
          <cell r="A91" t="str">
            <v>852-8155</v>
          </cell>
          <cell r="B91" t="str">
            <v>長崎ドリームFC</v>
          </cell>
          <cell r="C91" t="str">
            <v>852-8155</v>
          </cell>
          <cell r="D91" t="str">
            <v>長崎県長崎市中園町20-7　パラッツオM 405　</v>
          </cell>
          <cell r="E91" t="str">
            <v>090-1086-1967</v>
          </cell>
          <cell r="F91" t="str">
            <v>－</v>
          </cell>
          <cell r="G91" t="str">
            <v>nagasakidream11@yahoo.co.jp</v>
          </cell>
          <cell r="H91" t="str">
            <v>ritmo.tecnica.inteligencia.17@gmail.com</v>
          </cell>
          <cell r="I91" t="str">
            <v>小國英雄</v>
          </cell>
          <cell r="J91" t="str">
            <v>080-8378-5298</v>
          </cell>
          <cell r="K91" t="str">
            <v>大西　真</v>
          </cell>
          <cell r="L91" t="str">
            <v>090-3909-2676</v>
          </cell>
          <cell r="M91" t="str">
            <v>－</v>
          </cell>
          <cell r="N91" t="str">
            <v>－</v>
          </cell>
        </row>
        <row r="92">
          <cell r="A92" t="str">
            <v>854-0003</v>
          </cell>
          <cell r="B92" t="str">
            <v>長崎FC</v>
          </cell>
          <cell r="C92" t="str">
            <v>854-0003</v>
          </cell>
          <cell r="D92" t="str">
            <v>長崎県諫早市泉町34-32</v>
          </cell>
          <cell r="E92" t="str">
            <v>0957-23-3967</v>
          </cell>
          <cell r="F92" t="str">
            <v>－</v>
          </cell>
          <cell r="G92" t="str">
            <v>spad4kw9@biscuit.ocn.ne.jp</v>
          </cell>
          <cell r="H92" t="str">
            <v>－</v>
          </cell>
          <cell r="I92" t="str">
            <v>下田規貴</v>
          </cell>
          <cell r="J92" t="str">
            <v>090-8833-5829</v>
          </cell>
          <cell r="K92" t="str">
            <v>－</v>
          </cell>
          <cell r="L92" t="str">
            <v>－</v>
          </cell>
          <cell r="M92" t="str">
            <v>－</v>
          </cell>
          <cell r="N92" t="str">
            <v>－</v>
          </cell>
        </row>
        <row r="93">
          <cell r="A93" t="str">
            <v>854-0302</v>
          </cell>
          <cell r="B93" t="str">
            <v>雲仙アルディート</v>
          </cell>
          <cell r="C93" t="str">
            <v>854-0302</v>
          </cell>
          <cell r="D93" t="str">
            <v>長崎県雲仙市愛野町乙1203-2</v>
          </cell>
          <cell r="E93" t="str">
            <v>090-2961-5617</v>
          </cell>
          <cell r="F93" t="str">
            <v>0957-36-1029</v>
          </cell>
          <cell r="G93" t="str">
            <v>tsukada2006@yahoo.co.jp</v>
          </cell>
          <cell r="H93" t="str">
            <v>－</v>
          </cell>
          <cell r="I93" t="str">
            <v>塚田準一</v>
          </cell>
          <cell r="J93" t="str">
            <v>090-2961-5617</v>
          </cell>
          <cell r="K93" t="str">
            <v>山口宇喜和</v>
          </cell>
          <cell r="L93" t="str">
            <v>080-4276-8081</v>
          </cell>
          <cell r="M93" t="str">
            <v>－</v>
          </cell>
          <cell r="N93" t="str">
            <v>－</v>
          </cell>
        </row>
        <row r="94">
          <cell r="A94" t="str">
            <v>855-0851</v>
          </cell>
          <cell r="B94" t="str">
            <v>FC・雲仙エスティオール</v>
          </cell>
          <cell r="C94" t="str">
            <v>855-0851</v>
          </cell>
          <cell r="D94" t="str">
            <v>長崎県島原市萩原2-5248-1 ㈲雲仙自動車学校内</v>
          </cell>
          <cell r="E94" t="str">
            <v>0957-63-1155</v>
          </cell>
          <cell r="F94" t="str">
            <v>0957-63-5455</v>
          </cell>
          <cell r="G94" t="str">
            <v>fc_unzen2003@yahoo.co.jp</v>
          </cell>
          <cell r="H94" t="str">
            <v>－</v>
          </cell>
          <cell r="I94" t="str">
            <v>村上正幸</v>
          </cell>
          <cell r="J94" t="str">
            <v>－</v>
          </cell>
          <cell r="K94" t="str">
            <v>－</v>
          </cell>
          <cell r="L94" t="str">
            <v>－</v>
          </cell>
          <cell r="M94" t="str">
            <v>－</v>
          </cell>
          <cell r="N94" t="str">
            <v>－</v>
          </cell>
        </row>
        <row r="95">
          <cell r="A95" t="str">
            <v>856-0034</v>
          </cell>
          <cell r="B95" t="str">
            <v>セレージャFC</v>
          </cell>
          <cell r="C95" t="str">
            <v>856-0034</v>
          </cell>
          <cell r="D95" t="str">
            <v>長崎県大村市水計町917-1</v>
          </cell>
          <cell r="E95" t="str">
            <v>0957-54-4749</v>
          </cell>
          <cell r="F95" t="str">
            <v>0957-54-4749</v>
          </cell>
          <cell r="G95" t="str">
            <v>nagasakicerejafc@yahoo.co.jp</v>
          </cell>
          <cell r="H95" t="str">
            <v>－</v>
          </cell>
          <cell r="I95" t="str">
            <v>深潟央士</v>
          </cell>
          <cell r="J95" t="str">
            <v>090-5920-7321</v>
          </cell>
          <cell r="K95" t="str">
            <v>－</v>
          </cell>
          <cell r="L95" t="str">
            <v>－</v>
          </cell>
          <cell r="M95" t="str">
            <v>－</v>
          </cell>
          <cell r="N95" t="str">
            <v>－</v>
          </cell>
        </row>
        <row r="96">
          <cell r="A96" t="str">
            <v>856-0817</v>
          </cell>
          <cell r="B96" t="str">
            <v>スネイルSC</v>
          </cell>
          <cell r="C96" t="str">
            <v>856-0817</v>
          </cell>
          <cell r="D96" t="str">
            <v>長崎県大村市古賀島町110番地3</v>
          </cell>
          <cell r="E96" t="str">
            <v>0957-54-5729</v>
          </cell>
          <cell r="F96" t="str">
            <v>0957-54-5729</v>
          </cell>
          <cell r="G96" t="str">
            <v>snailisahaya@yahoo.co.jp</v>
          </cell>
          <cell r="H96" t="str">
            <v>－</v>
          </cell>
          <cell r="I96" t="str">
            <v>江口貴史</v>
          </cell>
          <cell r="J96" t="str">
            <v>090-4353-4778</v>
          </cell>
          <cell r="K96" t="str">
            <v>獅子谷勝幸</v>
          </cell>
          <cell r="L96" t="str">
            <v>080-5205-4083</v>
          </cell>
          <cell r="M96" t="str">
            <v>－</v>
          </cell>
          <cell r="N96" t="str">
            <v>－</v>
          </cell>
        </row>
        <row r="97">
          <cell r="A97" t="str">
            <v>857-0133</v>
          </cell>
          <cell r="B97" t="str">
            <v>フットボールクラブ　ジュントス</v>
          </cell>
          <cell r="C97" t="str">
            <v>857-0133</v>
          </cell>
          <cell r="D97" t="str">
            <v>長崎県佐世保市矢峰町172-1　102</v>
          </cell>
          <cell r="E97" t="str">
            <v>090-3078-9131</v>
          </cell>
          <cell r="F97" t="str">
            <v>－</v>
          </cell>
          <cell r="G97" t="str">
            <v>fc.juntos@tvs12.jp</v>
          </cell>
          <cell r="H97" t="str">
            <v>－</v>
          </cell>
          <cell r="I97" t="str">
            <v>松尾和樹</v>
          </cell>
          <cell r="J97" t="str">
            <v>090-3078-9131</v>
          </cell>
          <cell r="K97" t="str">
            <v>大瀬良祐史</v>
          </cell>
          <cell r="L97" t="str">
            <v>080-8573-9663</v>
          </cell>
          <cell r="M97" t="str">
            <v>川久保弘志</v>
          </cell>
          <cell r="N97" t="str">
            <v>090-2586-1712</v>
          </cell>
        </row>
        <row r="98">
          <cell r="A98" t="str">
            <v>857-1152</v>
          </cell>
          <cell r="B98" t="str">
            <v>CA CELESTE</v>
          </cell>
          <cell r="C98" t="str">
            <v>857-1152</v>
          </cell>
          <cell r="D98" t="str">
            <v>長崎県佐世保市八幡町2-17　1Ｆ</v>
          </cell>
          <cell r="E98" t="str">
            <v>0956-37-8820</v>
          </cell>
          <cell r="F98" t="str">
            <v>－</v>
          </cell>
          <cell r="G98" t="str">
            <v>celeste.yamauchi@gmail.com</v>
          </cell>
          <cell r="H98" t="str">
            <v>－</v>
          </cell>
          <cell r="I98" t="str">
            <v>山内祐一</v>
          </cell>
          <cell r="J98" t="str">
            <v>080-2786-9756</v>
          </cell>
          <cell r="K98" t="str">
            <v>有光亮太</v>
          </cell>
          <cell r="L98" t="str">
            <v>080-1785-8080</v>
          </cell>
          <cell r="M98" t="str">
            <v>－</v>
          </cell>
          <cell r="N98" t="str">
            <v>－</v>
          </cell>
        </row>
        <row r="99">
          <cell r="A99" t="str">
            <v>859-3205</v>
          </cell>
          <cell r="B99" t="str">
            <v>ヴェルスリアンFC</v>
          </cell>
          <cell r="C99" t="str">
            <v>859-3205</v>
          </cell>
          <cell r="D99" t="str">
            <v>長崎県佐世保市田ノ浦町131-7</v>
          </cell>
          <cell r="E99" t="str">
            <v>090-4355-8104</v>
          </cell>
          <cell r="F99" t="str">
            <v>0956-39-0021</v>
          </cell>
          <cell r="G99" t="str">
            <v>hsrk5252@bb.tvs12.jp</v>
          </cell>
          <cell r="H99" t="str">
            <v>－</v>
          </cell>
          <cell r="I99" t="str">
            <v>柴藤裕貴</v>
          </cell>
          <cell r="J99" t="str">
            <v>090-4355-8104</v>
          </cell>
          <cell r="K99" t="str">
            <v>金子一平</v>
          </cell>
          <cell r="L99" t="str">
            <v>080-6417-6770</v>
          </cell>
          <cell r="M99" t="str">
            <v>吉岡高志</v>
          </cell>
          <cell r="N99" t="str">
            <v>090-1873-0171</v>
          </cell>
        </row>
        <row r="100">
          <cell r="A100" t="str">
            <v>859-3216</v>
          </cell>
          <cell r="B100" t="str">
            <v>Valorosa nagasaki IMURA</v>
          </cell>
          <cell r="C100" t="str">
            <v>859-3216</v>
          </cell>
          <cell r="D100" t="str">
            <v>長崎県佐世保市勝海町255-1</v>
          </cell>
          <cell r="E100" t="str">
            <v>0956-38-2205</v>
          </cell>
          <cell r="F100" t="str">
            <v>0956-38-9594</v>
          </cell>
          <cell r="G100" t="str">
            <v>reefjapan4173@gmail.com</v>
          </cell>
          <cell r="H100" t="str">
            <v>－</v>
          </cell>
          <cell r="I100" t="str">
            <v>酒井孝毅</v>
          </cell>
          <cell r="J100" t="str">
            <v>090-3192-2126</v>
          </cell>
          <cell r="K100" t="str">
            <v>－</v>
          </cell>
          <cell r="L100" t="str">
            <v>－</v>
          </cell>
          <cell r="M100" t="str">
            <v>－</v>
          </cell>
          <cell r="N100" t="str">
            <v>－</v>
          </cell>
        </row>
        <row r="101">
          <cell r="A101" t="str">
            <v>859-3241</v>
          </cell>
          <cell r="B101" t="str">
            <v>ジュラーレ佐世保</v>
          </cell>
          <cell r="C101" t="str">
            <v>859-3241</v>
          </cell>
          <cell r="D101" t="str">
            <v>長崎県佐世保市有福町4205-22</v>
          </cell>
          <cell r="E101" t="str">
            <v>0956-58-5305</v>
          </cell>
          <cell r="F101" t="str">
            <v>0956-58-5305</v>
          </cell>
          <cell r="G101" t="str">
            <v>giurare2009@yahoo.co.jp</v>
          </cell>
          <cell r="H101" t="str">
            <v>－</v>
          </cell>
          <cell r="I101" t="str">
            <v>萩原聖一郎</v>
          </cell>
          <cell r="J101" t="str">
            <v>090-2500-8002</v>
          </cell>
          <cell r="K101" t="str">
            <v>－</v>
          </cell>
          <cell r="L101" t="str">
            <v>－</v>
          </cell>
          <cell r="M101" t="str">
            <v>－</v>
          </cell>
          <cell r="N101" t="str">
            <v>－</v>
          </cell>
        </row>
        <row r="102">
          <cell r="A102" t="str">
            <v>860-0081</v>
          </cell>
          <cell r="B102" t="str">
            <v>熊本市立京陵中学校</v>
          </cell>
          <cell r="C102" t="str">
            <v>860-0081</v>
          </cell>
          <cell r="D102" t="str">
            <v>熊本県熊本市中央区京町本丁1-14</v>
          </cell>
          <cell r="E102" t="str">
            <v>096-354-1316</v>
          </cell>
          <cell r="F102" t="str">
            <v>096-351-5610</v>
          </cell>
          <cell r="G102" t="str">
            <v>kawamoto.toshiya@t.kumamoto-kmm.ed.jp</v>
          </cell>
          <cell r="H102" t="str">
            <v>－</v>
          </cell>
          <cell r="I102" t="str">
            <v>川本敏也</v>
          </cell>
          <cell r="J102" t="str">
            <v>090-5283-5614</v>
          </cell>
          <cell r="K102" t="str">
            <v>西岡智洋</v>
          </cell>
          <cell r="L102" t="str">
            <v>090-8620-3978</v>
          </cell>
          <cell r="M102" t="str">
            <v>－</v>
          </cell>
          <cell r="N102" t="str">
            <v>－</v>
          </cell>
        </row>
        <row r="103">
          <cell r="A103" t="str">
            <v>861-0304</v>
          </cell>
          <cell r="B103" t="str">
            <v>熊本スクデット</v>
          </cell>
          <cell r="C103" t="str">
            <v>861-0304</v>
          </cell>
          <cell r="D103" t="str">
            <v>熊本県山鹿市鹿本町御宇田278-12</v>
          </cell>
          <cell r="E103" t="str">
            <v>090-2394-7448</v>
          </cell>
          <cell r="F103">
            <v>0</v>
          </cell>
          <cell r="G103" t="str">
            <v>nishida@scudettofc.com</v>
          </cell>
          <cell r="H103" t="str">
            <v>－</v>
          </cell>
          <cell r="I103" t="str">
            <v>宅間孝明</v>
          </cell>
          <cell r="J103" t="str">
            <v>090-2394-7448</v>
          </cell>
          <cell r="K103" t="str">
            <v>秋築謙太郎</v>
          </cell>
          <cell r="L103" t="str">
            <v>－</v>
          </cell>
          <cell r="M103" t="str">
            <v>－</v>
          </cell>
          <cell r="N103" t="str">
            <v>－</v>
          </cell>
        </row>
        <row r="104">
          <cell r="A104" t="str">
            <v>861-1201</v>
          </cell>
          <cell r="B104" t="str">
            <v>FC VIVO</v>
          </cell>
          <cell r="C104" t="str">
            <v>861-1201</v>
          </cell>
          <cell r="D104" t="str">
            <v>熊本県菊池市泗水町吉富175-17　グレース吉富A-101</v>
          </cell>
          <cell r="E104" t="str">
            <v>080-3026-3206</v>
          </cell>
          <cell r="F104" t="str">
            <v>096-359-7966</v>
          </cell>
          <cell r="G104" t="str">
            <v>vivo1041@yahoo.co.jp</v>
          </cell>
          <cell r="H104" t="str">
            <v>－</v>
          </cell>
          <cell r="I104" t="str">
            <v>吉田康二</v>
          </cell>
          <cell r="J104" t="str">
            <v>080-3026-3206</v>
          </cell>
          <cell r="K104" t="str">
            <v>－</v>
          </cell>
          <cell r="L104" t="str">
            <v>－</v>
          </cell>
          <cell r="M104" t="str">
            <v>－</v>
          </cell>
          <cell r="N104" t="str">
            <v>－</v>
          </cell>
        </row>
        <row r="105">
          <cell r="A105" t="str">
            <v>861-2101</v>
          </cell>
          <cell r="B105" t="str">
            <v>桜木中学校サッカー部</v>
          </cell>
          <cell r="C105" t="str">
            <v>861-2101</v>
          </cell>
          <cell r="D105" t="str">
            <v>熊本県熊本市東区桜木４丁目13-23</v>
          </cell>
          <cell r="E105" t="str">
            <v>096-365-1641</v>
          </cell>
          <cell r="F105" t="str">
            <v>096-365-1705</v>
          </cell>
          <cell r="G105" t="str">
            <v>gottin@utopia.ocn.ne.jp</v>
          </cell>
          <cell r="H105" t="str">
            <v>harada.tamio@city.kumamoto.lg.jp</v>
          </cell>
          <cell r="I105" t="str">
            <v>川越公裕</v>
          </cell>
          <cell r="J105" t="str">
            <v>090-4988-0682</v>
          </cell>
          <cell r="K105" t="str">
            <v>原田民雄</v>
          </cell>
          <cell r="L105" t="str">
            <v>090-7441-0723</v>
          </cell>
          <cell r="M105" t="str">
            <v>－</v>
          </cell>
          <cell r="N105" t="str">
            <v>－</v>
          </cell>
        </row>
        <row r="106">
          <cell r="A106" t="str">
            <v>861-2236</v>
          </cell>
          <cell r="B106" t="str">
            <v>FC ESPACIO熊本</v>
          </cell>
          <cell r="C106" t="str">
            <v>861-2236</v>
          </cell>
          <cell r="D106" t="str">
            <v>熊本県上益城郡益城町広崎1039-4　グローリー花立Ⅱ101号</v>
          </cell>
          <cell r="E106" t="str">
            <v>090-7158-7494</v>
          </cell>
          <cell r="F106" t="str">
            <v>096-289-8815</v>
          </cell>
          <cell r="G106" t="str">
            <v>yuji-koga728@nexyzbb.ne.jp</v>
          </cell>
          <cell r="H106" t="str">
            <v>－</v>
          </cell>
          <cell r="I106" t="str">
            <v>古閑裕二</v>
          </cell>
          <cell r="J106" t="str">
            <v>090-7158-7494</v>
          </cell>
          <cell r="K106" t="str">
            <v>－</v>
          </cell>
          <cell r="L106" t="str">
            <v>－</v>
          </cell>
          <cell r="M106" t="str">
            <v>－</v>
          </cell>
          <cell r="N106" t="str">
            <v>－</v>
          </cell>
        </row>
        <row r="107">
          <cell r="A107" t="str">
            <v>861-2404</v>
          </cell>
          <cell r="B107" t="str">
            <v>ビアンカスにしはら</v>
          </cell>
          <cell r="C107" t="str">
            <v>861-2404</v>
          </cell>
          <cell r="D107" t="str">
            <v>熊本県阿蘇郡西原村河原2231</v>
          </cell>
          <cell r="E107" t="str">
            <v>090-1974-9572</v>
          </cell>
          <cell r="F107" t="str">
            <v>096-340-4353</v>
          </cell>
          <cell r="G107" t="str">
            <v>kmyqs972@yahoo.co.jp</v>
          </cell>
          <cell r="H107" t="str">
            <v>－</v>
          </cell>
          <cell r="I107" t="str">
            <v>古賀 薫</v>
          </cell>
          <cell r="J107" t="str">
            <v>090-3325-0891</v>
          </cell>
          <cell r="K107" t="str">
            <v>内山義久</v>
          </cell>
          <cell r="L107" t="str">
            <v>090-1974-9572</v>
          </cell>
          <cell r="M107" t="str">
            <v>－</v>
          </cell>
          <cell r="N107" t="str">
            <v>－</v>
          </cell>
        </row>
        <row r="108">
          <cell r="A108" t="str">
            <v>861-4101</v>
          </cell>
          <cell r="B108" t="str">
            <v>日吉中学校</v>
          </cell>
          <cell r="C108" t="str">
            <v>861-4101</v>
          </cell>
          <cell r="D108" t="str">
            <v>熊本県熊本市南区近見5丁目5番1号</v>
          </cell>
          <cell r="E108" t="str">
            <v>096-351-6442</v>
          </cell>
          <cell r="F108" t="str">
            <v>096-351-6447</v>
          </cell>
          <cell r="G108" t="str">
            <v>yamada.takahiro@t.kumamoto-kmm.ed.jp</v>
          </cell>
          <cell r="H108" t="str">
            <v>junji112001@yahoo.co.jp</v>
          </cell>
          <cell r="I108" t="str">
            <v>山田崇宏</v>
          </cell>
          <cell r="J108" t="str">
            <v>090-1345-2759</v>
          </cell>
          <cell r="K108" t="str">
            <v>－</v>
          </cell>
          <cell r="L108" t="str">
            <v>－</v>
          </cell>
          <cell r="M108" t="str">
            <v>－</v>
          </cell>
          <cell r="N108" t="str">
            <v>－</v>
          </cell>
        </row>
        <row r="109">
          <cell r="A109" t="str">
            <v>861-4125</v>
          </cell>
          <cell r="B109" t="str">
            <v>天明中学校</v>
          </cell>
          <cell r="C109" t="str">
            <v>861-4125</v>
          </cell>
          <cell r="D109" t="str">
            <v>熊本県熊本市奥古閑町2146-1</v>
          </cell>
          <cell r="E109" t="str">
            <v>096-223-0038</v>
          </cell>
          <cell r="F109" t="str">
            <v>096-223-0283</v>
          </cell>
          <cell r="G109" t="str">
            <v>jun481231@gmail.com</v>
          </cell>
          <cell r="H109" t="str">
            <v>－</v>
          </cell>
          <cell r="I109" t="str">
            <v>木原潤一郎</v>
          </cell>
          <cell r="J109" t="str">
            <v>090-7395-1101</v>
          </cell>
          <cell r="K109" t="str">
            <v>西岡　努</v>
          </cell>
          <cell r="L109" t="str">
            <v>090-8765-9670</v>
          </cell>
          <cell r="M109" t="str">
            <v>－</v>
          </cell>
          <cell r="N109" t="str">
            <v>－</v>
          </cell>
        </row>
        <row r="110">
          <cell r="A110" t="str">
            <v>861-4133</v>
          </cell>
          <cell r="B110" t="str">
            <v>力合中学校サッカー部</v>
          </cell>
          <cell r="C110" t="str">
            <v>861-4133</v>
          </cell>
          <cell r="D110" t="str">
            <v>熊本県熊本市南区島町5-8-1</v>
          </cell>
          <cell r="E110" t="str">
            <v>096-358-6454</v>
          </cell>
          <cell r="F110" t="str">
            <v>096-358-6487</v>
          </cell>
          <cell r="G110" t="str">
            <v>moaissjp@yahoo.co.jp</v>
          </cell>
          <cell r="H110" t="str">
            <v>－</v>
          </cell>
          <cell r="I110" t="str">
            <v>坂本正二</v>
          </cell>
          <cell r="J110" t="str">
            <v>090-9561-9239</v>
          </cell>
          <cell r="K110" t="str">
            <v>舛田大生</v>
          </cell>
          <cell r="L110" t="str">
            <v>090-8393-5930</v>
          </cell>
          <cell r="M110" t="str">
            <v>－</v>
          </cell>
          <cell r="N110" t="str">
            <v>－</v>
          </cell>
        </row>
        <row r="111">
          <cell r="A111" t="str">
            <v>861-4154</v>
          </cell>
          <cell r="B111" t="str">
            <v>富合中学校</v>
          </cell>
          <cell r="C111" t="str">
            <v>861-4154</v>
          </cell>
          <cell r="D111" t="str">
            <v>熊本県熊本市南区富合町平原56</v>
          </cell>
          <cell r="E111" t="str">
            <v>096-357-4343</v>
          </cell>
          <cell r="F111" t="str">
            <v>096-357-4344</v>
          </cell>
          <cell r="G111" t="str">
            <v>sakatchi74@gmail.com</v>
          </cell>
          <cell r="H111" t="str">
            <v>－</v>
          </cell>
          <cell r="I111" t="str">
            <v>坂梨彰寛</v>
          </cell>
          <cell r="J111" t="str">
            <v>090-4484-9495</v>
          </cell>
          <cell r="K111" t="str">
            <v>－</v>
          </cell>
          <cell r="L111" t="str">
            <v>－</v>
          </cell>
          <cell r="M111" t="str">
            <v>－</v>
          </cell>
          <cell r="N111" t="str">
            <v>－</v>
          </cell>
        </row>
        <row r="112">
          <cell r="A112" t="str">
            <v>861-4172</v>
          </cell>
          <cell r="B112" t="str">
            <v>ソレッソ熊本</v>
          </cell>
          <cell r="C112" t="str">
            <v>861-4172</v>
          </cell>
          <cell r="D112" t="str">
            <v>熊本県熊本市南区御幸笛田５丁目7-73</v>
          </cell>
          <cell r="E112" t="str">
            <v>090-9590-4664</v>
          </cell>
          <cell r="F112" t="str">
            <v>096-368-5100</v>
          </cell>
          <cell r="G112" t="str">
            <v>sorriso714@yahoo.co.jp</v>
          </cell>
          <cell r="H112" t="str">
            <v>－</v>
          </cell>
          <cell r="I112" t="str">
            <v>広川龍介</v>
          </cell>
          <cell r="J112" t="str">
            <v>090-9590-4664</v>
          </cell>
          <cell r="K112" t="str">
            <v>田上成希</v>
          </cell>
          <cell r="L112" t="str">
            <v>090-7459-0797</v>
          </cell>
          <cell r="M112" t="str">
            <v>柳瀬潤平</v>
          </cell>
          <cell r="N112" t="str">
            <v>080-1714-9141</v>
          </cell>
        </row>
        <row r="113">
          <cell r="A113" t="str">
            <v>861-5525</v>
          </cell>
          <cell r="B113" t="str">
            <v>シャルムFC熊本</v>
          </cell>
          <cell r="C113" t="str">
            <v>861-5525</v>
          </cell>
          <cell r="D113" t="str">
            <v>熊本県熊本市北区徳王1-6-52 ＴＫＵぷらざ1Ｆ</v>
          </cell>
          <cell r="E113" t="str">
            <v>096-326-3121</v>
          </cell>
          <cell r="F113" t="str">
            <v>096-326-3148</v>
          </cell>
          <cell r="G113" t="str">
            <v>s.harada713@gmail.com</v>
          </cell>
          <cell r="H113" t="str">
            <v>－</v>
          </cell>
          <cell r="I113" t="str">
            <v>原田茂浩</v>
          </cell>
          <cell r="J113" t="str">
            <v>090-2398-9577</v>
          </cell>
          <cell r="K113" t="str">
            <v>浦谷俊希</v>
          </cell>
          <cell r="L113" t="str">
            <v>080-8393-3302</v>
          </cell>
          <cell r="M113" t="str">
            <v>－</v>
          </cell>
          <cell r="N113" t="str">
            <v>－</v>
          </cell>
        </row>
        <row r="114">
          <cell r="A114" t="str">
            <v>861-8029</v>
          </cell>
          <cell r="B114" t="str">
            <v>FCクラッキ</v>
          </cell>
          <cell r="C114" t="str">
            <v>861-8029</v>
          </cell>
          <cell r="D114" t="str">
            <v>熊本県熊本市東区西原3丁目4-22</v>
          </cell>
          <cell r="E114" t="str">
            <v>096-285-4649</v>
          </cell>
          <cell r="F114" t="str">
            <v>096-285-4649</v>
          </cell>
          <cell r="G114" t="str">
            <v>shikao@uma.bbiq.jp</v>
          </cell>
          <cell r="H114" t="str">
            <v>－</v>
          </cell>
          <cell r="I114" t="str">
            <v>鹿尾英司</v>
          </cell>
          <cell r="J114" t="str">
            <v>090-7463-1369</v>
          </cell>
          <cell r="K114" t="str">
            <v>－</v>
          </cell>
          <cell r="L114" t="str">
            <v>－</v>
          </cell>
          <cell r="M114" t="str">
            <v>－</v>
          </cell>
          <cell r="N114" t="str">
            <v>－</v>
          </cell>
        </row>
        <row r="115">
          <cell r="A115" t="str">
            <v>861-8038</v>
          </cell>
          <cell r="B115" t="str">
            <v>アルバランシア熊本</v>
          </cell>
          <cell r="C115" t="str">
            <v>861-8038</v>
          </cell>
          <cell r="D115" t="str">
            <v>熊本県熊本市東区長嶺東6-1-7</v>
          </cell>
          <cell r="E115" t="str">
            <v>096-349-6430</v>
          </cell>
          <cell r="F115" t="str">
            <v>096-349-6431</v>
          </cell>
          <cell r="G115" t="str">
            <v>albarancia-kumamoto@yahoo.co.jp</v>
          </cell>
          <cell r="H115" t="str">
            <v>－</v>
          </cell>
          <cell r="I115" t="str">
            <v>森尾祐次</v>
          </cell>
          <cell r="J115" t="str">
            <v>090-1343-6946</v>
          </cell>
          <cell r="K115" t="str">
            <v>－</v>
          </cell>
          <cell r="L115" t="str">
            <v>－</v>
          </cell>
          <cell r="M115" t="str">
            <v>－</v>
          </cell>
          <cell r="N115" t="str">
            <v>－</v>
          </cell>
        </row>
        <row r="116">
          <cell r="A116" t="str">
            <v>861-8039</v>
          </cell>
          <cell r="B116" t="str">
            <v>長嶺中学校サッカー部</v>
          </cell>
          <cell r="C116" t="str">
            <v>861-8039</v>
          </cell>
          <cell r="D116" t="str">
            <v>熊本県熊本市東区長嶺南7-21-10</v>
          </cell>
          <cell r="E116" t="str">
            <v>096-368-9926</v>
          </cell>
          <cell r="F116" t="str">
            <v>096-368-9936</v>
          </cell>
          <cell r="G116" t="str">
            <v>football2012kumamoto@yahoo.co.jp</v>
          </cell>
          <cell r="H116" t="str">
            <v>－</v>
          </cell>
          <cell r="I116" t="str">
            <v>堀　光晴</v>
          </cell>
          <cell r="J116" t="str">
            <v>090-1873-2463</v>
          </cell>
          <cell r="K116" t="str">
            <v>－</v>
          </cell>
          <cell r="L116" t="str">
            <v>－</v>
          </cell>
          <cell r="M116" t="str">
            <v>－</v>
          </cell>
          <cell r="N116" t="str">
            <v>－</v>
          </cell>
        </row>
        <row r="117">
          <cell r="A117" t="str">
            <v>861-8039</v>
          </cell>
          <cell r="B117" t="str">
            <v>熊本YMCA FC</v>
          </cell>
          <cell r="C117" t="str">
            <v>861-8039</v>
          </cell>
          <cell r="D117" t="str">
            <v>熊本県熊本市東区長嶺南3-1-107</v>
          </cell>
          <cell r="E117" t="str">
            <v>096-385-0676</v>
          </cell>
          <cell r="F117" t="str">
            <v>096-385-0649</v>
          </cell>
          <cell r="G117" t="str">
            <v>Shota.Tokunaga@kumamoto-ymca.org</v>
          </cell>
          <cell r="H117" t="str">
            <v>－</v>
          </cell>
          <cell r="I117" t="str">
            <v>徳永祥太</v>
          </cell>
          <cell r="J117" t="str">
            <v>090-5485-1969</v>
          </cell>
          <cell r="K117" t="str">
            <v>水田祐輔</v>
          </cell>
          <cell r="L117" t="str">
            <v>090-5733-3388</v>
          </cell>
          <cell r="M117" t="str">
            <v>－</v>
          </cell>
          <cell r="N117" t="str">
            <v>－</v>
          </cell>
        </row>
        <row r="118">
          <cell r="A118" t="str">
            <v>861-8043</v>
          </cell>
          <cell r="B118" t="str">
            <v>エンフレンテ熊本</v>
          </cell>
          <cell r="C118" t="str">
            <v>861-8043</v>
          </cell>
          <cell r="D118" t="str">
            <v>熊本県熊本市東区戸島西7-3-20</v>
          </cell>
          <cell r="E118" t="str">
            <v>096-227-7505</v>
          </cell>
          <cell r="F118" t="str">
            <v>096-227-7506</v>
          </cell>
          <cell r="G118" t="str">
            <v>RSC26353@nifty.com</v>
          </cell>
          <cell r="H118" t="str">
            <v>－</v>
          </cell>
          <cell r="I118" t="str">
            <v>工藤幸輝</v>
          </cell>
          <cell r="J118" t="str">
            <v>－</v>
          </cell>
          <cell r="K118" t="str">
            <v>岩本翔太</v>
          </cell>
          <cell r="L118" t="str">
            <v>090-5386-5537</v>
          </cell>
          <cell r="M118" t="str">
            <v>－</v>
          </cell>
          <cell r="N118" t="str">
            <v>－</v>
          </cell>
        </row>
        <row r="119">
          <cell r="A119" t="str">
            <v>861-8045</v>
          </cell>
          <cell r="B119" t="str">
            <v>アルマラッゾ熊本</v>
          </cell>
          <cell r="C119" t="str">
            <v>861-8045</v>
          </cell>
          <cell r="D119" t="str">
            <v>熊本県熊本市東区小山2丁目20-100　203</v>
          </cell>
          <cell r="E119" t="str">
            <v>090-4344-6332</v>
          </cell>
          <cell r="F119" t="str">
            <v>096-285-7640</v>
          </cell>
          <cell r="G119" t="str">
            <v>fcalmalazo_1@ivy.ocn.ne.jp</v>
          </cell>
          <cell r="H119" t="str">
            <v>－</v>
          </cell>
          <cell r="I119" t="str">
            <v>角田　亮</v>
          </cell>
          <cell r="J119" t="str">
            <v>090-4344-6332</v>
          </cell>
          <cell r="K119" t="str">
            <v>東　賢太郎</v>
          </cell>
          <cell r="L119" t="str">
            <v>090-5489-3966</v>
          </cell>
          <cell r="M119" t="str">
            <v>－</v>
          </cell>
          <cell r="N119" t="str">
            <v>－</v>
          </cell>
        </row>
        <row r="120">
          <cell r="A120" t="str">
            <v>861-8064</v>
          </cell>
          <cell r="B120" t="str">
            <v>BOASORTE.FC</v>
          </cell>
          <cell r="C120" t="str">
            <v>861-8064</v>
          </cell>
          <cell r="D120" t="str">
            <v>熊本県熊本市北区八景水谷３丁目3-153</v>
          </cell>
          <cell r="E120" t="str">
            <v>096-346-7846</v>
          </cell>
          <cell r="F120" t="str">
            <v>－</v>
          </cell>
          <cell r="G120" t="str">
            <v>puente20131412@gmail.com</v>
          </cell>
          <cell r="H120" t="str">
            <v>－</v>
          </cell>
          <cell r="I120" t="str">
            <v>中西済仁</v>
          </cell>
          <cell r="J120" t="str">
            <v>080-1766-5219</v>
          </cell>
          <cell r="K120" t="str">
            <v>吉田裕二</v>
          </cell>
          <cell r="L120" t="str">
            <v>090-6426-6705</v>
          </cell>
          <cell r="M120" t="str">
            <v>－</v>
          </cell>
          <cell r="N120" t="str">
            <v>－</v>
          </cell>
        </row>
        <row r="121">
          <cell r="A121" t="str">
            <v>861-8068</v>
          </cell>
          <cell r="B121" t="str">
            <v>フォルテF.C</v>
          </cell>
          <cell r="C121" t="str">
            <v>861-8068</v>
          </cell>
          <cell r="D121" t="str">
            <v>熊本県熊本市清水万石4-7-1-302</v>
          </cell>
          <cell r="E121" t="str">
            <v>096-346-0018</v>
          </cell>
          <cell r="F121" t="str">
            <v>096-346-0018</v>
          </cell>
          <cell r="G121" t="str">
            <v>forte_fc_kumamoto@yahoo.co.jp</v>
          </cell>
          <cell r="H121" t="str">
            <v>－</v>
          </cell>
          <cell r="I121" t="str">
            <v>緒方光彦</v>
          </cell>
          <cell r="J121" t="str">
            <v>090-2507-7100</v>
          </cell>
          <cell r="K121" t="str">
            <v>池本欣生</v>
          </cell>
          <cell r="L121" t="str">
            <v>080-2718-0657</v>
          </cell>
          <cell r="M121" t="str">
            <v>－</v>
          </cell>
          <cell r="N121" t="str">
            <v>－</v>
          </cell>
        </row>
        <row r="122">
          <cell r="A122" t="str">
            <v>861-8075</v>
          </cell>
          <cell r="B122" t="str">
            <v>FC．CONQUESTA</v>
          </cell>
          <cell r="C122" t="str">
            <v>861-8075</v>
          </cell>
          <cell r="D122" t="str">
            <v>熊本県熊本市北区清水新地4-7-67</v>
          </cell>
          <cell r="E122" t="str">
            <v>096-345-7025</v>
          </cell>
          <cell r="F122" t="str">
            <v>096-345-7025</v>
          </cell>
          <cell r="G122" t="str">
            <v>espada.fc-06@docomo.ne.jp</v>
          </cell>
          <cell r="H122" t="str">
            <v>－</v>
          </cell>
          <cell r="I122" t="str">
            <v>島村征志</v>
          </cell>
          <cell r="J122" t="str">
            <v>－</v>
          </cell>
          <cell r="K122" t="str">
            <v>－</v>
          </cell>
          <cell r="L122" t="str">
            <v>－</v>
          </cell>
          <cell r="M122" t="str">
            <v>－</v>
          </cell>
          <cell r="N122" t="str">
            <v>－</v>
          </cell>
        </row>
        <row r="123">
          <cell r="A123" t="str">
            <v>861-8075</v>
          </cell>
          <cell r="B123" t="str">
            <v>清水中学校サッカー部</v>
          </cell>
          <cell r="C123" t="str">
            <v>861-8075</v>
          </cell>
          <cell r="D123" t="str">
            <v>熊本県熊本市清水新地２丁目3-1</v>
          </cell>
          <cell r="E123" t="str">
            <v>096-345-2753</v>
          </cell>
          <cell r="F123" t="str">
            <v>096-345-2758</v>
          </cell>
          <cell r="G123" t="str">
            <v>ip.gijutu@gmail.com</v>
          </cell>
          <cell r="H123" t="str">
            <v>－</v>
          </cell>
          <cell r="I123" t="str">
            <v>松永優三</v>
          </cell>
          <cell r="J123" t="str">
            <v>090-4358-9994</v>
          </cell>
          <cell r="K123" t="str">
            <v>岩波一平</v>
          </cell>
          <cell r="L123" t="str">
            <v>090-5284-6780</v>
          </cell>
          <cell r="M123" t="str">
            <v>－</v>
          </cell>
          <cell r="N123" t="str">
            <v>－</v>
          </cell>
        </row>
        <row r="124">
          <cell r="A124" t="str">
            <v>862-0912</v>
          </cell>
          <cell r="B124" t="str">
            <v>太陽SC熊本</v>
          </cell>
          <cell r="C124" t="str">
            <v>862-0912</v>
          </cell>
          <cell r="D124" t="str">
            <v>熊本県熊本市東区錦ケ丘5-19</v>
          </cell>
          <cell r="E124" t="str">
            <v>096-360-8889</v>
          </cell>
          <cell r="F124" t="str">
            <v>096-360-8899</v>
          </cell>
          <cell r="G124" t="str">
            <v>kumamoto2@taiyo-sports.com</v>
          </cell>
          <cell r="H124" t="str">
            <v>－</v>
          </cell>
          <cell r="I124" t="str">
            <v>大野　良</v>
          </cell>
          <cell r="J124" t="str">
            <v>090-7371-1261</v>
          </cell>
          <cell r="K124" t="str">
            <v>下小牧正登</v>
          </cell>
          <cell r="L124" t="str">
            <v>090-8623-4737</v>
          </cell>
          <cell r="M124" t="str">
            <v>上野　諒</v>
          </cell>
          <cell r="N124" t="str">
            <v>080-1756-8799</v>
          </cell>
        </row>
        <row r="125">
          <cell r="A125" t="str">
            <v>862-0924</v>
          </cell>
          <cell r="B125" t="str">
            <v>帯山中学校サッカー部</v>
          </cell>
          <cell r="C125" t="str">
            <v>862-0924</v>
          </cell>
          <cell r="D125" t="str">
            <v>熊本県熊本市中央区帯山１丁目35番32号</v>
          </cell>
          <cell r="E125" t="str">
            <v>096-383-1288</v>
          </cell>
          <cell r="F125" t="str">
            <v>096-383-1349</v>
          </cell>
          <cell r="G125" t="str">
            <v>－</v>
          </cell>
          <cell r="H125" t="str">
            <v>－</v>
          </cell>
          <cell r="I125" t="str">
            <v>川上治久</v>
          </cell>
          <cell r="J125" t="str">
            <v>080-5200-1599</v>
          </cell>
          <cell r="K125" t="str">
            <v>茂利良公</v>
          </cell>
          <cell r="L125" t="str">
            <v>090-8626-8811</v>
          </cell>
          <cell r="M125" t="str">
            <v>－</v>
          </cell>
          <cell r="N125" t="str">
            <v>－</v>
          </cell>
        </row>
        <row r="126">
          <cell r="A126" t="str">
            <v>862-0941</v>
          </cell>
          <cell r="B126" t="str">
            <v>熊本市立出水中学校</v>
          </cell>
          <cell r="C126" t="str">
            <v>862-0941</v>
          </cell>
          <cell r="D126" t="str">
            <v>熊本県熊本市中央区出水5丁目3-1</v>
          </cell>
          <cell r="E126" t="str">
            <v>096-371-2277</v>
          </cell>
          <cell r="F126" t="str">
            <v>096-371-2296</v>
          </cell>
          <cell r="G126" t="str">
            <v>rararasheen06@yahoo.co.jp</v>
          </cell>
          <cell r="H126" t="str">
            <v>－</v>
          </cell>
          <cell r="I126" t="str">
            <v>鐘ヶ江康裕</v>
          </cell>
          <cell r="J126" t="str">
            <v>090-7167-4414</v>
          </cell>
          <cell r="K126" t="str">
            <v>松下涼太</v>
          </cell>
          <cell r="L126" t="str">
            <v>090-5342-5722</v>
          </cell>
          <cell r="M126" t="str">
            <v>－</v>
          </cell>
          <cell r="N126" t="str">
            <v>－</v>
          </cell>
        </row>
        <row r="127">
          <cell r="A127" t="str">
            <v>862-0969</v>
          </cell>
          <cell r="B127" t="str">
            <v>アムソウルFC熊本</v>
          </cell>
          <cell r="C127" t="str">
            <v>869-0969</v>
          </cell>
          <cell r="D127" t="str">
            <v>熊本県熊本市南区良町5-3-98</v>
          </cell>
          <cell r="E127" t="str">
            <v>096-370-1570</v>
          </cell>
          <cell r="F127" t="str">
            <v>096-370-1570</v>
          </cell>
          <cell r="G127" t="str">
            <v>as@ame-soul.com</v>
          </cell>
          <cell r="H127" t="str">
            <v>－</v>
          </cell>
          <cell r="I127" t="str">
            <v>井上孝志</v>
          </cell>
          <cell r="J127" t="str">
            <v>090-2516-6884</v>
          </cell>
          <cell r="K127" t="str">
            <v>－</v>
          </cell>
          <cell r="L127" t="str">
            <v>－</v>
          </cell>
          <cell r="M127" t="str">
            <v>－</v>
          </cell>
          <cell r="N127" t="str">
            <v>－</v>
          </cell>
        </row>
        <row r="128">
          <cell r="A128" t="str">
            <v>863-0001</v>
          </cell>
          <cell r="B128" t="str">
            <v>本渡中学校サッカー部</v>
          </cell>
          <cell r="C128" t="str">
            <v>863-0001</v>
          </cell>
          <cell r="D128" t="str">
            <v>熊本県天草市本渡町広瀬５番地110</v>
          </cell>
          <cell r="E128" t="str">
            <v>0969-23-4340</v>
          </cell>
          <cell r="F128" t="str">
            <v>0969-23-4241</v>
          </cell>
          <cell r="G128" t="str">
            <v>hondo@city-amakusa.ed.jp</v>
          </cell>
          <cell r="H128" t="str">
            <v>－</v>
          </cell>
          <cell r="I128" t="str">
            <v>志水英介</v>
          </cell>
          <cell r="J128" t="str">
            <v>090-7385-7840</v>
          </cell>
          <cell r="K128" t="str">
            <v>志賀哲朗</v>
          </cell>
          <cell r="L128" t="str">
            <v>090-5289-3709</v>
          </cell>
          <cell r="M128" t="str">
            <v>－</v>
          </cell>
          <cell r="N128" t="str">
            <v>－</v>
          </cell>
        </row>
        <row r="129">
          <cell r="A129" t="str">
            <v>863-0043</v>
          </cell>
          <cell r="B129" t="str">
            <v>稜南中学校</v>
          </cell>
          <cell r="C129" t="str">
            <v>863-0043</v>
          </cell>
          <cell r="D129" t="str">
            <v>熊本県天草市亀場町亀川1425番地</v>
          </cell>
          <cell r="E129" t="str">
            <v>0969-23-9966</v>
          </cell>
          <cell r="F129" t="str">
            <v>0969-23-8151</v>
          </cell>
          <cell r="G129" t="str">
            <v>ryonan@city-amakusa.sd.jp</v>
          </cell>
          <cell r="H129" t="str">
            <v>－</v>
          </cell>
          <cell r="I129" t="str">
            <v>舩元直哉</v>
          </cell>
          <cell r="J129" t="str">
            <v>0969-23-8151</v>
          </cell>
          <cell r="K129" t="str">
            <v>杉尾克彦</v>
          </cell>
          <cell r="L129" t="str">
            <v>080-2770-0589</v>
          </cell>
          <cell r="M129" t="str">
            <v>嶋尾俊輝</v>
          </cell>
          <cell r="N129" t="str">
            <v>090-8761-9913</v>
          </cell>
        </row>
        <row r="130">
          <cell r="A130" t="str">
            <v>863-2503</v>
          </cell>
          <cell r="B130" t="str">
            <v>苓北中学校サッカー部</v>
          </cell>
          <cell r="C130" t="str">
            <v>863-2503</v>
          </cell>
          <cell r="D130" t="str">
            <v>熊本県天草郡苓北町志岐294-4</v>
          </cell>
          <cell r="E130" t="str">
            <v>0969-35-0035</v>
          </cell>
          <cell r="F130" t="str">
            <v>0969-35-0437</v>
          </cell>
          <cell r="G130" t="str">
            <v>reihoku-jhtr@reihoku-tkumamoto-sgn.jp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864-0032</v>
          </cell>
          <cell r="B131" t="str">
            <v>荒尾フットボールクラブ</v>
          </cell>
          <cell r="C131" t="str">
            <v>864-0032</v>
          </cell>
          <cell r="D131" t="str">
            <v>熊本県荒尾市増永919-3</v>
          </cell>
          <cell r="E131" t="str">
            <v>0968-62-6786</v>
          </cell>
          <cell r="F131" t="str">
            <v>0968-62-6786</v>
          </cell>
          <cell r="G131" t="str">
            <v>kumamototamanafc@live.jp</v>
          </cell>
          <cell r="H131" t="str">
            <v>－</v>
          </cell>
          <cell r="I131" t="str">
            <v>島村憲明</v>
          </cell>
          <cell r="J131" t="str">
            <v>090-4986-9696</v>
          </cell>
          <cell r="K131" t="str">
            <v>宮崎崇人</v>
          </cell>
          <cell r="L131" t="str">
            <v>080-5249-1763</v>
          </cell>
          <cell r="M131" t="str">
            <v>山代　進</v>
          </cell>
          <cell r="N131" t="str">
            <v>070-6593-4382</v>
          </cell>
        </row>
        <row r="132">
          <cell r="A132" t="str">
            <v>865-0006</v>
          </cell>
          <cell r="B132" t="str">
            <v>太陽SC熊本玉名</v>
          </cell>
          <cell r="C132" t="str">
            <v>865-0006</v>
          </cell>
          <cell r="D132" t="str">
            <v>熊本県玉名市両迫間635-1</v>
          </cell>
          <cell r="E132" t="str">
            <v>0968-72-0067</v>
          </cell>
          <cell r="F132" t="str">
            <v>0968-72-0068</v>
          </cell>
          <cell r="G132" t="str">
            <v>kumamototamana@taiyo-sports.com</v>
          </cell>
          <cell r="H132" t="str">
            <v>－</v>
          </cell>
          <cell r="I132" t="str">
            <v>岡崎祐造</v>
          </cell>
          <cell r="J132" t="str">
            <v>－</v>
          </cell>
          <cell r="K132" t="str">
            <v>－</v>
          </cell>
          <cell r="L132" t="str">
            <v>－</v>
          </cell>
          <cell r="M132" t="str">
            <v>－</v>
          </cell>
          <cell r="N132" t="str">
            <v>－</v>
          </cell>
        </row>
        <row r="133">
          <cell r="A133" t="str">
            <v>865-0041</v>
          </cell>
          <cell r="B133" t="str">
            <v>玉南中学校サッカー部</v>
          </cell>
          <cell r="C133" t="str">
            <v>865-0041</v>
          </cell>
          <cell r="D133" t="str">
            <v>熊本県玉名市伊倉北方2636</v>
          </cell>
          <cell r="E133" t="str">
            <v>0968-73-3171</v>
          </cell>
          <cell r="F133" t="str">
            <v>0968-73-3172</v>
          </cell>
          <cell r="G133" t="str">
            <v>gyokunan-jh@tsubaki.higo.ed.jp</v>
          </cell>
          <cell r="H133" t="str">
            <v>－</v>
          </cell>
          <cell r="I133" t="str">
            <v>山村將文</v>
          </cell>
          <cell r="J133" t="str">
            <v>090-3074-0649</v>
          </cell>
          <cell r="K133" t="str">
            <v>西村敏也</v>
          </cell>
          <cell r="L133" t="str">
            <v>－</v>
          </cell>
          <cell r="M133" t="str">
            <v>－</v>
          </cell>
          <cell r="N133" t="str">
            <v>－</v>
          </cell>
        </row>
        <row r="134">
          <cell r="A134" t="str">
            <v>866-0006</v>
          </cell>
          <cell r="B134" t="str">
            <v>八代市立第七中学校サッカー部</v>
          </cell>
          <cell r="C134" t="str">
            <v>866-0006</v>
          </cell>
          <cell r="D134" t="str">
            <v>熊本県八代市郡築七番町41-2</v>
          </cell>
          <cell r="E134" t="str">
            <v>0965-37-0138</v>
          </cell>
          <cell r="F134" t="str">
            <v>0965-37-0138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866-0044</v>
          </cell>
          <cell r="B135" t="str">
            <v>八代市立第三中学校サッカー部</v>
          </cell>
          <cell r="C135" t="str">
            <v>866-0044</v>
          </cell>
          <cell r="D135" t="str">
            <v>熊本県八代市中北町3378-5</v>
          </cell>
          <cell r="E135" t="str">
            <v>0965-33-1102</v>
          </cell>
          <cell r="F135" t="str">
            <v>0965-33-1103</v>
          </cell>
          <cell r="G135" t="str">
            <v>jhs-yat3@yatsushiro.jp</v>
          </cell>
          <cell r="H135" t="str">
            <v>－</v>
          </cell>
          <cell r="I135" t="str">
            <v>田中宗徳</v>
          </cell>
          <cell r="J135" t="str">
            <v>090-2511-0304</v>
          </cell>
          <cell r="K135" t="str">
            <v>岡本智代</v>
          </cell>
          <cell r="L135" t="str">
            <v>090-4983-2083</v>
          </cell>
          <cell r="M135" t="str">
            <v>－</v>
          </cell>
          <cell r="N135" t="str">
            <v>－</v>
          </cell>
        </row>
        <row r="136">
          <cell r="A136" t="str">
            <v>866-0065</v>
          </cell>
          <cell r="B136" t="str">
            <v>八代市立第五中学校サッカー部</v>
          </cell>
          <cell r="C136" t="str">
            <v>866-0065</v>
          </cell>
          <cell r="D136" t="str">
            <v>熊本県八代市豊原下町3807</v>
          </cell>
          <cell r="E136" t="str">
            <v>0965-32-3259</v>
          </cell>
          <cell r="F136" t="str">
            <v>0965-32-3259</v>
          </cell>
          <cell r="G136" t="str">
            <v>－</v>
          </cell>
          <cell r="H136" t="str">
            <v>－</v>
          </cell>
          <cell r="I136" t="str">
            <v>澤井元秀</v>
          </cell>
          <cell r="J136" t="str">
            <v>080-1764-5625</v>
          </cell>
          <cell r="K136" t="str">
            <v>－</v>
          </cell>
          <cell r="L136" t="str">
            <v>－</v>
          </cell>
          <cell r="M136" t="str">
            <v>－</v>
          </cell>
          <cell r="N136" t="str">
            <v>－</v>
          </cell>
        </row>
        <row r="137">
          <cell r="A137" t="str">
            <v>866-0805</v>
          </cell>
          <cell r="B137" t="str">
            <v>八代市立第八中学校サッカー部</v>
          </cell>
          <cell r="C137" t="str">
            <v>866-0805</v>
          </cell>
          <cell r="D137" t="str">
            <v>熊本県八代市宮地町611-1</v>
          </cell>
          <cell r="E137" t="str">
            <v>0965-32-2966</v>
          </cell>
          <cell r="F137" t="str">
            <v>0965-32-2966</v>
          </cell>
          <cell r="G137" t="str">
            <v>－</v>
          </cell>
          <cell r="H137" t="str">
            <v>－</v>
          </cell>
          <cell r="I137" t="str">
            <v>－</v>
          </cell>
          <cell r="J137" t="str">
            <v>－</v>
          </cell>
          <cell r="K137" t="str">
            <v>－</v>
          </cell>
          <cell r="L137" t="str">
            <v>－</v>
          </cell>
          <cell r="M137" t="str">
            <v>－</v>
          </cell>
          <cell r="N137" t="str">
            <v>－</v>
          </cell>
        </row>
        <row r="138">
          <cell r="A138" t="str">
            <v>866-0824</v>
          </cell>
          <cell r="B138" t="str">
            <v>八代市立第二中学校サッカー部</v>
          </cell>
          <cell r="C138" t="str">
            <v>866-0824</v>
          </cell>
          <cell r="D138" t="str">
            <v>熊本県八代市上日置町2248-1</v>
          </cell>
          <cell r="E138" t="str">
            <v>0965-32-8139</v>
          </cell>
          <cell r="F138" t="str">
            <v>0965-33-0843</v>
          </cell>
          <cell r="G138" t="str">
            <v>ahchoo@mopera.net</v>
          </cell>
          <cell r="H138" t="str">
            <v>－</v>
          </cell>
          <cell r="I138" t="str">
            <v>中村和也</v>
          </cell>
          <cell r="J138" t="str">
            <v>090-9566-2373</v>
          </cell>
          <cell r="K138" t="str">
            <v>－</v>
          </cell>
          <cell r="L138" t="str">
            <v>－</v>
          </cell>
          <cell r="M138" t="str">
            <v>－</v>
          </cell>
          <cell r="N138" t="str">
            <v>－</v>
          </cell>
        </row>
        <row r="139">
          <cell r="A139" t="str">
            <v>866-0865</v>
          </cell>
          <cell r="B139" t="str">
            <v>八代市立第一中学校サッカー部</v>
          </cell>
          <cell r="C139" t="str">
            <v>866-0865</v>
          </cell>
          <cell r="D139" t="str">
            <v>熊本県八代市北の丸町1-29</v>
          </cell>
          <cell r="E139" t="str">
            <v>0965-32-7103</v>
          </cell>
          <cell r="F139" t="str">
            <v>0965-33-0915 </v>
          </cell>
          <cell r="G139" t="str">
            <v>moto011214@yahoo.co.jp</v>
          </cell>
          <cell r="H139" t="str">
            <v>－</v>
          </cell>
          <cell r="I139">
            <v>0</v>
          </cell>
          <cell r="J139">
            <v>0</v>
          </cell>
          <cell r="K139" t="str">
            <v>川野達也</v>
          </cell>
          <cell r="L139" t="str">
            <v>090-7396-9561</v>
          </cell>
          <cell r="M139" t="str">
            <v>－</v>
          </cell>
          <cell r="N139" t="str">
            <v>－</v>
          </cell>
        </row>
        <row r="140">
          <cell r="A140" t="str">
            <v>866-0897</v>
          </cell>
          <cell r="B140" t="str">
            <v>八代市立第四中学校サッカー部</v>
          </cell>
          <cell r="C140" t="str">
            <v>866-0897</v>
          </cell>
          <cell r="D140" t="str">
            <v>熊本県八代市古閑上町182-2</v>
          </cell>
          <cell r="E140" t="str">
            <v>0965-32-3255</v>
          </cell>
          <cell r="F140" t="str">
            <v>0965-35-8997</v>
          </cell>
          <cell r="G140" t="str">
            <v>dxncb7388@yahoo.co.jp</v>
          </cell>
          <cell r="H140" t="str">
            <v>shimo-t1432@yatsushiro.jp</v>
          </cell>
          <cell r="I140" t="str">
            <v>島崎　修</v>
          </cell>
          <cell r="J140" t="str">
            <v>090-3414-5402</v>
          </cell>
          <cell r="K140" t="str">
            <v>下田隆雄</v>
          </cell>
          <cell r="L140" t="str">
            <v>090-9569-5475</v>
          </cell>
          <cell r="M140" t="str">
            <v>－</v>
          </cell>
          <cell r="N140" t="str">
            <v>－</v>
          </cell>
        </row>
        <row r="141">
          <cell r="A141" t="str">
            <v>867-0012</v>
          </cell>
          <cell r="B141" t="str">
            <v>水俣市立第一中学校サッカー部</v>
          </cell>
          <cell r="C141" t="str">
            <v>867-0012</v>
          </cell>
          <cell r="D141" t="str">
            <v>熊本県水俣市古城1-14-1</v>
          </cell>
          <cell r="E141" t="str">
            <v>0966-63-2981</v>
          </cell>
          <cell r="F141" t="str">
            <v>0966-63-2990</v>
          </cell>
          <cell r="G141" t="str">
            <v>junpek@ybb.ne.jp</v>
          </cell>
          <cell r="H141" t="str">
            <v>－</v>
          </cell>
          <cell r="I141" t="str">
            <v>川上淳一</v>
          </cell>
          <cell r="J141" t="str">
            <v>090-1081-8968</v>
          </cell>
          <cell r="K141" t="str">
            <v>－</v>
          </cell>
          <cell r="L141" t="str">
            <v>－</v>
          </cell>
          <cell r="M141" t="str">
            <v>－</v>
          </cell>
          <cell r="N141" t="str">
            <v>－</v>
          </cell>
        </row>
        <row r="142">
          <cell r="A142" t="str">
            <v>867-0054</v>
          </cell>
          <cell r="B142" t="str">
            <v>FCヴィラノーバ水俣</v>
          </cell>
          <cell r="C142" t="str">
            <v>867-0054</v>
          </cell>
          <cell r="D142" t="str">
            <v>熊本県水俣市汐見町1-4-32</v>
          </cell>
          <cell r="E142" t="str">
            <v>0966-63-3607</v>
          </cell>
          <cell r="F142" t="str">
            <v>0966-63-3607</v>
          </cell>
          <cell r="G142" t="str">
            <v>inoue.makoto@khaki.plala.or.jp</v>
          </cell>
          <cell r="H142" t="str">
            <v>－</v>
          </cell>
          <cell r="I142" t="str">
            <v>井上　誠</v>
          </cell>
          <cell r="J142" t="str">
            <v>090-3015-6303</v>
          </cell>
          <cell r="K142" t="str">
            <v>－</v>
          </cell>
          <cell r="L142" t="str">
            <v>－</v>
          </cell>
          <cell r="M142" t="str">
            <v>－</v>
          </cell>
          <cell r="N142" t="str">
            <v>－</v>
          </cell>
        </row>
        <row r="143">
          <cell r="A143" t="str">
            <v>867-0067</v>
          </cell>
          <cell r="B143" t="str">
            <v>水俣市立第二中学校サッカー部</v>
          </cell>
          <cell r="C143" t="str">
            <v>867-0067</v>
          </cell>
          <cell r="D143" t="str">
            <v>熊本県水俣市塩浜町３番１号</v>
          </cell>
          <cell r="E143" t="str">
            <v>0966-63-3651</v>
          </cell>
          <cell r="F143" t="str">
            <v>0966-63-2857</v>
          </cell>
          <cell r="G143" t="str">
            <v>mc02@io.ocn.nejp</v>
          </cell>
          <cell r="H143" t="str">
            <v>－</v>
          </cell>
          <cell r="I143" t="str">
            <v>町田　敬</v>
          </cell>
          <cell r="J143" t="str">
            <v>090-5289-3350</v>
          </cell>
          <cell r="K143" t="str">
            <v>－</v>
          </cell>
          <cell r="L143" t="str">
            <v>－</v>
          </cell>
          <cell r="M143" t="str">
            <v>－</v>
          </cell>
          <cell r="N143" t="str">
            <v>－</v>
          </cell>
        </row>
        <row r="144">
          <cell r="A144" t="str">
            <v>868-0057</v>
          </cell>
          <cell r="B144" t="str">
            <v>人吉市立第一中学校サッカー部</v>
          </cell>
          <cell r="C144" t="str">
            <v>868-0057</v>
          </cell>
          <cell r="D144" t="str">
            <v>熊本県人吉市土手町36-3</v>
          </cell>
          <cell r="E144" t="str">
            <v>0966-23-2295</v>
          </cell>
          <cell r="F144" t="str">
            <v>0966-23-2296</v>
          </cell>
          <cell r="G144" t="str">
            <v>naoking.107@gmail.com</v>
          </cell>
          <cell r="H144" t="str">
            <v>－</v>
          </cell>
          <cell r="I144" t="str">
            <v>松浦直生</v>
          </cell>
          <cell r="J144" t="str">
            <v>090-8624-1469</v>
          </cell>
          <cell r="K144" t="str">
            <v>－</v>
          </cell>
          <cell r="L144" t="str">
            <v>－</v>
          </cell>
          <cell r="M144" t="str">
            <v>－</v>
          </cell>
          <cell r="N144" t="str">
            <v>－</v>
          </cell>
        </row>
        <row r="145">
          <cell r="A145" t="str">
            <v>868-0081</v>
          </cell>
          <cell r="B145" t="str">
            <v>人吉市立第二中学校サッカー部</v>
          </cell>
          <cell r="C145" t="str">
            <v>868-0081</v>
          </cell>
          <cell r="D145" t="str">
            <v>熊本県人吉市上林町622番地</v>
          </cell>
          <cell r="E145" t="str">
            <v>0966-23-2297</v>
          </cell>
          <cell r="F145" t="str">
            <v>0966-23-2298</v>
          </cell>
          <cell r="G145" t="str">
            <v>ragga_ragga_n@yahoo.co.jp</v>
          </cell>
          <cell r="H145" t="str">
            <v>－</v>
          </cell>
          <cell r="I145" t="str">
            <v>髙田琢朗</v>
          </cell>
          <cell r="J145" t="str">
            <v>090-6293-9233</v>
          </cell>
          <cell r="K145" t="str">
            <v>－</v>
          </cell>
          <cell r="L145" t="str">
            <v>－</v>
          </cell>
          <cell r="M145" t="str">
            <v>－</v>
          </cell>
          <cell r="N145" t="str">
            <v>－</v>
          </cell>
        </row>
        <row r="146">
          <cell r="A146" t="str">
            <v>868-0302</v>
          </cell>
          <cell r="B146" t="str">
            <v>錦中学校サッカー部</v>
          </cell>
          <cell r="C146" t="str">
            <v>868-0302</v>
          </cell>
          <cell r="D146" t="str">
            <v>熊本県球磨郡錦町一武1115</v>
          </cell>
          <cell r="E146" t="str">
            <v>0966-38-1043</v>
          </cell>
          <cell r="F146" t="str">
            <v>0966-38-2075</v>
          </cell>
          <cell r="G146" t="str">
            <v>dios_medicine@yahoo.co.jp</v>
          </cell>
          <cell r="H146" t="str">
            <v>－</v>
          </cell>
          <cell r="I146" t="str">
            <v>西川　誠</v>
          </cell>
          <cell r="J146" t="str">
            <v>090-6777-0257</v>
          </cell>
          <cell r="K146" t="str">
            <v>－</v>
          </cell>
          <cell r="L146" t="str">
            <v>－</v>
          </cell>
          <cell r="M146" t="str">
            <v>－</v>
          </cell>
          <cell r="N146" t="str">
            <v>－</v>
          </cell>
        </row>
        <row r="147">
          <cell r="A147" t="str">
            <v>868-0422</v>
          </cell>
          <cell r="B147" t="str">
            <v>あさぎり中学校サッカー部</v>
          </cell>
          <cell r="C147" t="str">
            <v>868-0422</v>
          </cell>
          <cell r="D147" t="str">
            <v>熊本県球磨郡あさぎり町上北2144</v>
          </cell>
          <cell r="E147" t="str">
            <v>0966-47-0010</v>
          </cell>
          <cell r="F147" t="str">
            <v>0966-47-0690</v>
          </cell>
          <cell r="G147" t="str">
            <v>nakano@hitoyoshi-fc.jp</v>
          </cell>
          <cell r="H147" t="str">
            <v>asajhs2012football@gmail.com</v>
          </cell>
          <cell r="I147" t="str">
            <v>中野浩二</v>
          </cell>
          <cell r="J147" t="str">
            <v>090-2517-5006</v>
          </cell>
          <cell r="K147" t="str">
            <v>－</v>
          </cell>
          <cell r="L147" t="str">
            <v>－</v>
          </cell>
          <cell r="M147" t="str">
            <v>－</v>
          </cell>
          <cell r="N147" t="str">
            <v>－</v>
          </cell>
        </row>
        <row r="148">
          <cell r="A148" t="str">
            <v>868-0501</v>
          </cell>
          <cell r="B148" t="str">
            <v>多良木中学校サッカー部</v>
          </cell>
          <cell r="C148" t="str">
            <v>868-0501</v>
          </cell>
          <cell r="D148" t="str">
            <v>熊本県球磨郡多良木町大字多良木1736</v>
          </cell>
          <cell r="E148" t="str">
            <v>0966-42-2024</v>
          </cell>
          <cell r="F148" t="str">
            <v>0966-42-3124</v>
          </cell>
          <cell r="G148" t="str">
            <v>rikishot31@gmail.com</v>
          </cell>
          <cell r="H148" t="str">
            <v>－</v>
          </cell>
          <cell r="I148" t="str">
            <v>力田淳一</v>
          </cell>
          <cell r="J148" t="str">
            <v>090-7297-7761</v>
          </cell>
          <cell r="K148" t="str">
            <v>吉田　悟</v>
          </cell>
          <cell r="L148" t="str">
            <v>090-5281-4649</v>
          </cell>
          <cell r="M148" t="str">
            <v>－</v>
          </cell>
          <cell r="N148" t="str">
            <v>－</v>
          </cell>
        </row>
        <row r="149">
          <cell r="A149" t="str">
            <v>869-0051</v>
          </cell>
          <cell r="B149" t="str">
            <v>津奈木中学校サッカー部</v>
          </cell>
          <cell r="C149" t="str">
            <v>869-0051</v>
          </cell>
          <cell r="D149" t="str">
            <v>熊本県葦北郡津奈木町大字岩城425番地</v>
          </cell>
          <cell r="E149" t="str">
            <v>0966-78-2019</v>
          </cell>
          <cell r="F149" t="str">
            <v>0966-78-2955</v>
          </cell>
          <cell r="G149" t="str">
            <v>tsu-chu@guitar.ocn.ne.jp</v>
          </cell>
          <cell r="H149" t="str">
            <v>－</v>
          </cell>
          <cell r="I149" t="str">
            <v>米　新一</v>
          </cell>
          <cell r="J149" t="str">
            <v>090-5384-1750</v>
          </cell>
          <cell r="K149" t="str">
            <v>－</v>
          </cell>
          <cell r="L149" t="str">
            <v>－</v>
          </cell>
          <cell r="M149" t="str">
            <v>－</v>
          </cell>
          <cell r="N149" t="str">
            <v>－</v>
          </cell>
        </row>
        <row r="150">
          <cell r="A150" t="str">
            <v>869-0105</v>
          </cell>
          <cell r="B150" t="str">
            <v>バレイアSC U-15</v>
          </cell>
          <cell r="C150" t="str">
            <v>869-0105</v>
          </cell>
          <cell r="D150" t="str">
            <v>熊本県玉名郡長洲町清源寺418-1</v>
          </cell>
          <cell r="E150" t="str">
            <v>0968-78-6301</v>
          </cell>
          <cell r="F150" t="str">
            <v>0968-78-6301</v>
          </cell>
          <cell r="G150" t="str">
            <v>vebspo2@yahoo.co.jp</v>
          </cell>
          <cell r="H150" t="str">
            <v>－</v>
          </cell>
          <cell r="I150" t="str">
            <v>高野内豊久</v>
          </cell>
          <cell r="J150" t="str">
            <v>－</v>
          </cell>
          <cell r="K150" t="str">
            <v>－</v>
          </cell>
          <cell r="L150" t="str">
            <v>－</v>
          </cell>
          <cell r="M150" t="str">
            <v>－</v>
          </cell>
          <cell r="N150" t="str">
            <v>－</v>
          </cell>
        </row>
        <row r="151">
          <cell r="A151" t="str">
            <v>869-0502</v>
          </cell>
          <cell r="B151" t="str">
            <v>松橋中学校サッカー部</v>
          </cell>
          <cell r="C151" t="str">
            <v>869-0502</v>
          </cell>
          <cell r="D151" t="str">
            <v>熊本県宇城市松橋町松橋522-1</v>
          </cell>
          <cell r="E151" t="str">
            <v>0964-33-1130</v>
          </cell>
          <cell r="F151" t="str">
            <v>0964-33-1131</v>
          </cell>
          <cell r="G151" t="str">
            <v>noritanaka4496@gmail.com</v>
          </cell>
          <cell r="H151" t="str">
            <v>－</v>
          </cell>
          <cell r="I151" t="str">
            <v>宮崎泰裕</v>
          </cell>
          <cell r="J151" t="str">
            <v>080-1763-8193</v>
          </cell>
          <cell r="K151" t="str">
            <v>田中良典</v>
          </cell>
          <cell r="L151" t="str">
            <v>090-1190-9675</v>
          </cell>
          <cell r="M151" t="str">
            <v>－</v>
          </cell>
          <cell r="N151" t="str">
            <v>－</v>
          </cell>
        </row>
        <row r="152">
          <cell r="A152" t="str">
            <v>869-0502</v>
          </cell>
          <cell r="B152" t="str">
            <v>SIEG熊本</v>
          </cell>
          <cell r="C152" t="str">
            <v>869-0502</v>
          </cell>
          <cell r="D152" t="str">
            <v>熊本県宇城市松橋町松橋857-6</v>
          </cell>
          <cell r="E152" t="str">
            <v>0964-33-1337</v>
          </cell>
          <cell r="F152" t="str">
            <v>0964-33-1131</v>
          </cell>
          <cell r="G152" t="str">
            <v>giegkumamotoss@gmail.com</v>
          </cell>
          <cell r="H152" t="str">
            <v>－</v>
          </cell>
          <cell r="I152" t="str">
            <v>吉田光宏</v>
          </cell>
          <cell r="J152" t="str">
            <v>090-1878-7491</v>
          </cell>
          <cell r="K152" t="str">
            <v>－</v>
          </cell>
          <cell r="L152" t="str">
            <v>－</v>
          </cell>
          <cell r="M152" t="str">
            <v>－</v>
          </cell>
          <cell r="N152" t="str">
            <v>－</v>
          </cell>
        </row>
        <row r="153">
          <cell r="A153" t="str">
            <v>869-0543</v>
          </cell>
          <cell r="B153" t="str">
            <v>UKI-C.FC</v>
          </cell>
          <cell r="C153" t="str">
            <v>869-0543</v>
          </cell>
          <cell r="D153" t="str">
            <v>熊本県宇城市松橋町南豊崎487-4</v>
          </cell>
          <cell r="E153" t="str">
            <v>0964-32-1280</v>
          </cell>
          <cell r="F153" t="str">
            <v>0964-32-1280</v>
          </cell>
          <cell r="G153" t="str">
            <v>collina_uki@cb4.so-net.ne.jp</v>
          </cell>
          <cell r="H153" t="str">
            <v>－</v>
          </cell>
          <cell r="I153" t="str">
            <v>岡　雅也</v>
          </cell>
          <cell r="J153" t="str">
            <v>080-3226-7845</v>
          </cell>
          <cell r="K153" t="str">
            <v>西村達也</v>
          </cell>
          <cell r="L153" t="str">
            <v>090-7472-6562</v>
          </cell>
          <cell r="M153" t="str">
            <v>－</v>
          </cell>
          <cell r="N153" t="str">
            <v>－</v>
          </cell>
        </row>
        <row r="154">
          <cell r="A154" t="str">
            <v>869-0605</v>
          </cell>
          <cell r="B154" t="str">
            <v>小川中学校サッカー部</v>
          </cell>
          <cell r="C154" t="str">
            <v>869-0605</v>
          </cell>
          <cell r="D154" t="str">
            <v>熊本県宇城市小川町南部田287-2</v>
          </cell>
          <cell r="E154" t="str">
            <v>0964-43-0036</v>
          </cell>
          <cell r="F154" t="str">
            <v>0964-43-0167</v>
          </cell>
          <cell r="G154" t="str">
            <v>i5sata82722@docomo.ne.jp</v>
          </cell>
          <cell r="H154" t="str">
            <v>－</v>
          </cell>
          <cell r="I154" t="str">
            <v>入江清次</v>
          </cell>
          <cell r="J154" t="str">
            <v>090-2589-7926</v>
          </cell>
          <cell r="K154" t="str">
            <v>下田功治</v>
          </cell>
          <cell r="L154" t="str">
            <v>090-3986-2384</v>
          </cell>
          <cell r="M154" t="str">
            <v>－</v>
          </cell>
          <cell r="N154" t="str">
            <v>－</v>
          </cell>
        </row>
        <row r="155">
          <cell r="A155" t="str">
            <v>869-1103</v>
          </cell>
          <cell r="B155" t="str">
            <v>菊陽中学校サッカー部</v>
          </cell>
          <cell r="C155" t="str">
            <v>869-1103</v>
          </cell>
          <cell r="D155" t="str">
            <v>熊本県菊池郡菊陽町久保田2786番地</v>
          </cell>
          <cell r="E155" t="str">
            <v>096-232-2004</v>
          </cell>
          <cell r="F155" t="str">
            <v>096-232-1218</v>
          </cell>
          <cell r="G155" t="str">
            <v>ueda.y@kikuyo.ed.jp</v>
          </cell>
          <cell r="H155" t="str">
            <v>－</v>
          </cell>
          <cell r="I155" t="str">
            <v>上田恭裕</v>
          </cell>
          <cell r="J155" t="str">
            <v>080-1718-1520</v>
          </cell>
          <cell r="K155" t="str">
            <v>甲斐　卓</v>
          </cell>
          <cell r="L155" t="str">
            <v>090-5084-4191</v>
          </cell>
          <cell r="M155" t="str">
            <v>－</v>
          </cell>
          <cell r="N155" t="str">
            <v>－</v>
          </cell>
        </row>
        <row r="156">
          <cell r="A156" t="str">
            <v>869-1233</v>
          </cell>
          <cell r="B156" t="str">
            <v>大津北中学校サッカー部</v>
          </cell>
          <cell r="C156" t="str">
            <v>869-1233</v>
          </cell>
          <cell r="D156" t="str">
            <v>熊本県菊池郡大津町大津310</v>
          </cell>
          <cell r="E156" t="str">
            <v>096-294-2310</v>
          </cell>
          <cell r="F156" t="str">
            <v>096-294-2316</v>
          </cell>
          <cell r="G156" t="str">
            <v>king.hong5151@gmail.com</v>
          </cell>
          <cell r="H156" t="str">
            <v>－</v>
          </cell>
          <cell r="I156" t="str">
            <v>本郷浩一</v>
          </cell>
          <cell r="J156" t="str">
            <v>090-3412-7606</v>
          </cell>
          <cell r="K156" t="str">
            <v>杉本　透</v>
          </cell>
          <cell r="L156" t="str">
            <v>090-9580-9101</v>
          </cell>
          <cell r="M156" t="str">
            <v>－</v>
          </cell>
          <cell r="N156" t="str">
            <v>－</v>
          </cell>
        </row>
        <row r="157">
          <cell r="A157" t="str">
            <v>869-3205</v>
          </cell>
          <cell r="B157" t="str">
            <v>三角中学校サッカー部</v>
          </cell>
          <cell r="C157" t="str">
            <v>869-3205</v>
          </cell>
          <cell r="D157" t="str">
            <v>熊本県宇城市三角町波多2946番地</v>
          </cell>
          <cell r="E157" t="str">
            <v>0964-52-2136</v>
          </cell>
          <cell r="F157" t="str">
            <v>0964-52-2081</v>
          </cell>
          <cell r="G157" t="str">
            <v>dekoponn82@yahoo.co.jp</v>
          </cell>
          <cell r="H157" t="str">
            <v>－</v>
          </cell>
          <cell r="I157" t="str">
            <v>平野裕明</v>
          </cell>
          <cell r="J157" t="str">
            <v>090-7534-9458</v>
          </cell>
          <cell r="K157" t="str">
            <v>－</v>
          </cell>
          <cell r="L157" t="str">
            <v>－</v>
          </cell>
          <cell r="M157" t="str">
            <v>－</v>
          </cell>
          <cell r="N157" t="str">
            <v>－</v>
          </cell>
        </row>
        <row r="158">
          <cell r="A158" t="str">
            <v>869-3603</v>
          </cell>
          <cell r="B158" t="str">
            <v>大矢野中学校サッカー部</v>
          </cell>
          <cell r="C158" t="str">
            <v>869-3603</v>
          </cell>
          <cell r="D158" t="str">
            <v>熊本県上天草市大矢野町中483番地</v>
          </cell>
          <cell r="E158" t="str">
            <v>0964-56-0365</v>
          </cell>
          <cell r="F158" t="str">
            <v>0964-564960</v>
          </cell>
          <cell r="G158" t="str">
            <v>wjbyp028@ybb.ne.jp</v>
          </cell>
          <cell r="H158" t="str">
            <v>oyanojhs@edu.kamiamakusa-city.jp</v>
          </cell>
          <cell r="I158" t="str">
            <v>木村知裕</v>
          </cell>
          <cell r="J158" t="str">
            <v>090-9567-8715</v>
          </cell>
          <cell r="K158" t="str">
            <v>橋口智充</v>
          </cell>
          <cell r="L158" t="str">
            <v>090-7150-2965</v>
          </cell>
          <cell r="M158" t="str">
            <v>友添真也</v>
          </cell>
          <cell r="N158" t="str">
            <v>－</v>
          </cell>
        </row>
        <row r="159">
          <cell r="A159" t="str">
            <v>869-4202</v>
          </cell>
          <cell r="B159" t="str">
            <v>鏡中学校サッカー部</v>
          </cell>
          <cell r="C159" t="str">
            <v>869-4202</v>
          </cell>
          <cell r="D159" t="str">
            <v>熊本県八代市鏡町内田1038-1</v>
          </cell>
          <cell r="E159" t="str">
            <v>0965-52-0107</v>
          </cell>
          <cell r="F159" t="str">
            <v>0965-52-0329</v>
          </cell>
          <cell r="G159" t="str">
            <v>jhs-kagami@yatsushiro.jp</v>
          </cell>
          <cell r="H159" t="str">
            <v>－</v>
          </cell>
          <cell r="I159" t="str">
            <v>堺　純</v>
          </cell>
          <cell r="J159" t="str">
            <v>080-5278-4950</v>
          </cell>
          <cell r="K159" t="str">
            <v>倉門芳忠</v>
          </cell>
          <cell r="L159" t="str">
            <v>090-1364-0292</v>
          </cell>
          <cell r="M159" t="str">
            <v>－</v>
          </cell>
          <cell r="N159" t="str">
            <v>－</v>
          </cell>
        </row>
        <row r="160">
          <cell r="A160" t="str">
            <v>869-4607</v>
          </cell>
          <cell r="B160" t="str">
            <v>エスペランサ熊本</v>
          </cell>
          <cell r="C160" t="str">
            <v>869-4607</v>
          </cell>
          <cell r="D160" t="str">
            <v>熊本県八代郡氷川町栫1239-1</v>
          </cell>
          <cell r="E160" t="str">
            <v>0965-62-3071</v>
          </cell>
          <cell r="F160" t="str">
            <v>0965-62-8036</v>
          </cell>
          <cell r="G160" t="str">
            <v>info@esperancakumamoto.com</v>
          </cell>
          <cell r="H160" t="str">
            <v>－</v>
          </cell>
          <cell r="I160" t="str">
            <v>光永誠司</v>
          </cell>
          <cell r="J160" t="str">
            <v>080-3486-0540</v>
          </cell>
          <cell r="K160" t="str">
            <v>－</v>
          </cell>
          <cell r="L160" t="str">
            <v>－</v>
          </cell>
          <cell r="M160" t="str">
            <v>－</v>
          </cell>
          <cell r="N160" t="str">
            <v>－</v>
          </cell>
        </row>
        <row r="161">
          <cell r="A161" t="str">
            <v>869-4704</v>
          </cell>
          <cell r="B161" t="str">
            <v>千丁中学校</v>
          </cell>
          <cell r="C161" t="str">
            <v>869-4704</v>
          </cell>
          <cell r="D161" t="str">
            <v>熊本県八代市千丁町古閑出新2493-1</v>
          </cell>
          <cell r="E161" t="str">
            <v>0965-46-0036</v>
          </cell>
          <cell r="F161" t="str">
            <v>0965-46-0086</v>
          </cell>
          <cell r="G161" t="str">
            <v>jhs-sencho@yatsushiro.jp</v>
          </cell>
          <cell r="H161" t="str">
            <v>－</v>
          </cell>
          <cell r="I161" t="str">
            <v>布田賢次郎</v>
          </cell>
          <cell r="J161" t="str">
            <v>080-2781-1668</v>
          </cell>
          <cell r="K161" t="str">
            <v>福田一裕</v>
          </cell>
          <cell r="L161" t="str">
            <v>090-9077-9376</v>
          </cell>
          <cell r="M161" t="str">
            <v>長尾　宝</v>
          </cell>
          <cell r="N161" t="str">
            <v>－</v>
          </cell>
        </row>
        <row r="162">
          <cell r="A162" t="str">
            <v>869-4814</v>
          </cell>
          <cell r="B162" t="str">
            <v>竜北中学校サッカー部</v>
          </cell>
          <cell r="C162" t="str">
            <v>869-4814</v>
          </cell>
          <cell r="D162" t="str">
            <v>熊本県八代郡氷川町島地665</v>
          </cell>
          <cell r="E162" t="str">
            <v>0965-52-1504</v>
          </cell>
          <cell r="F162" t="str">
            <v>0965-52-2706</v>
          </cell>
          <cell r="G162" t="str">
            <v>－</v>
          </cell>
          <cell r="H162" t="str">
            <v>－</v>
          </cell>
          <cell r="I162" t="str">
            <v>山野孝昭</v>
          </cell>
          <cell r="J162" t="str">
            <v>－</v>
          </cell>
          <cell r="K162" t="str">
            <v>－</v>
          </cell>
          <cell r="L162" t="str">
            <v>－</v>
          </cell>
          <cell r="M162" t="str">
            <v>－</v>
          </cell>
          <cell r="N162" t="str">
            <v>－</v>
          </cell>
        </row>
        <row r="163">
          <cell r="A163" t="str">
            <v>869-5155</v>
          </cell>
          <cell r="B163" t="str">
            <v>八代市立第六中学校</v>
          </cell>
          <cell r="C163" t="str">
            <v>869-5155</v>
          </cell>
          <cell r="D163" t="str">
            <v>熊本県八代市水島町2065-4</v>
          </cell>
          <cell r="E163" t="str">
            <v>0965-32-3991</v>
          </cell>
          <cell r="F163" t="str">
            <v>－</v>
          </cell>
          <cell r="G163" t="str">
            <v>－</v>
          </cell>
          <cell r="H163" t="str">
            <v>－</v>
          </cell>
          <cell r="I163">
            <v>0</v>
          </cell>
          <cell r="J163" t="str">
            <v>－</v>
          </cell>
          <cell r="K163" t="str">
            <v>－</v>
          </cell>
          <cell r="L163" t="str">
            <v>－</v>
          </cell>
          <cell r="M163" t="str">
            <v>－</v>
          </cell>
          <cell r="N163" t="str">
            <v>－</v>
          </cell>
        </row>
        <row r="164">
          <cell r="A164" t="str">
            <v>869-5172</v>
          </cell>
          <cell r="B164" t="str">
            <v>二見中学校</v>
          </cell>
          <cell r="C164" t="str">
            <v>869-5172</v>
          </cell>
          <cell r="D164" t="str">
            <v>熊本県八代市二見本町852</v>
          </cell>
          <cell r="E164" t="str">
            <v>0965-38-9330</v>
          </cell>
          <cell r="F164" t="str">
            <v>0965-38-9330</v>
          </cell>
          <cell r="G164" t="str">
            <v>－</v>
          </cell>
          <cell r="H164" t="str">
            <v>－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869-5302</v>
          </cell>
          <cell r="B165" t="str">
            <v>芦北町立田浦中学校サッカー部</v>
          </cell>
          <cell r="C165" t="str">
            <v>869-5302</v>
          </cell>
          <cell r="D165" t="str">
            <v>熊本県葦北郡芦北町大字田浦760番地</v>
          </cell>
          <cell r="E165" t="str">
            <v>0966-87-0026</v>
          </cell>
          <cell r="F165" t="str">
            <v>0966-61-4300</v>
          </cell>
          <cell r="G165" t="str">
            <v>shin1gk@gmail.com</v>
          </cell>
          <cell r="H165" t="str">
            <v>－</v>
          </cell>
          <cell r="I165" t="str">
            <v>樺島雅人</v>
          </cell>
          <cell r="J165" t="str">
            <v>－</v>
          </cell>
          <cell r="K165" t="str">
            <v>米　新一</v>
          </cell>
          <cell r="L165" t="str">
            <v>－</v>
          </cell>
          <cell r="M165" t="str">
            <v>－</v>
          </cell>
          <cell r="N165" t="str">
            <v>－</v>
          </cell>
        </row>
        <row r="166">
          <cell r="A166" t="str">
            <v>870-0268</v>
          </cell>
          <cell r="B166" t="str">
            <v>大分市立大在中学校サッカー部</v>
          </cell>
          <cell r="C166" t="str">
            <v>870-0268</v>
          </cell>
          <cell r="D166" t="str">
            <v>大分県大分市政所2602-12</v>
          </cell>
          <cell r="E166" t="str">
            <v>097-592-0024</v>
          </cell>
          <cell r="F166" t="str">
            <v>097-592-0427</v>
          </cell>
          <cell r="G166" t="str">
            <v>masa1031hiko@softbank.ne.jp</v>
          </cell>
          <cell r="H166" t="str">
            <v>－</v>
          </cell>
          <cell r="I166" t="str">
            <v>津崎雅彦</v>
          </cell>
          <cell r="J166" t="str">
            <v>090-1082-3135</v>
          </cell>
          <cell r="K166" t="str">
            <v>－</v>
          </cell>
          <cell r="L166" t="str">
            <v>－</v>
          </cell>
          <cell r="M166" t="str">
            <v>－</v>
          </cell>
          <cell r="N166" t="str">
            <v>－</v>
          </cell>
        </row>
        <row r="167">
          <cell r="A167" t="str">
            <v>870-0271</v>
          </cell>
          <cell r="B167" t="str">
            <v>カティオーラFC</v>
          </cell>
          <cell r="C167" t="str">
            <v>870-0271</v>
          </cell>
          <cell r="D167" t="str">
            <v>大分県大分市角子原1005</v>
          </cell>
          <cell r="E167" t="str">
            <v>080-9474-3529</v>
          </cell>
          <cell r="F167">
            <v>0</v>
          </cell>
          <cell r="G167" t="str">
            <v>info@catiolla.com</v>
          </cell>
          <cell r="H167">
            <v>0</v>
          </cell>
          <cell r="I167" t="str">
            <v>渡里賢人</v>
          </cell>
          <cell r="J167" t="str">
            <v>080-9474-3529</v>
          </cell>
          <cell r="K167" t="str">
            <v>－</v>
          </cell>
          <cell r="L167" t="str">
            <v>－</v>
          </cell>
          <cell r="M167" t="str">
            <v>－</v>
          </cell>
          <cell r="N167" t="str">
            <v>－</v>
          </cell>
        </row>
        <row r="168">
          <cell r="A168" t="str">
            <v>870-0306</v>
          </cell>
          <cell r="B168" t="str">
            <v>キングスFC</v>
          </cell>
          <cell r="C168" t="str">
            <v>870-0306</v>
          </cell>
          <cell r="D168" t="str">
            <v>大分県大分市東上野10-6 リバーハイム102</v>
          </cell>
          <cell r="E168" t="str">
            <v>090-5144-6543</v>
          </cell>
          <cell r="F168" t="str">
            <v>－</v>
          </cell>
          <cell r="G168" t="str">
            <v>on_the_board_2002@yahoo.co.jp</v>
          </cell>
          <cell r="H168" t="str">
            <v>－</v>
          </cell>
          <cell r="I168" t="str">
            <v>小林　覚</v>
          </cell>
          <cell r="J168" t="str">
            <v>090-5144-6543</v>
          </cell>
          <cell r="K168" t="str">
            <v>篠田公成</v>
          </cell>
          <cell r="L168" t="str">
            <v>090-1684-8395</v>
          </cell>
          <cell r="M168" t="str">
            <v>－</v>
          </cell>
          <cell r="N168" t="str">
            <v>－</v>
          </cell>
        </row>
        <row r="169">
          <cell r="A169" t="str">
            <v>870-0887</v>
          </cell>
          <cell r="B169" t="str">
            <v>ヴェルスパ大分</v>
          </cell>
          <cell r="C169" t="str">
            <v>870-0887</v>
          </cell>
          <cell r="D169" t="str">
            <v>大分県大分市二又町7　KYOEIビル　1F</v>
          </cell>
          <cell r="E169" t="str">
            <v>097-560-4813</v>
          </cell>
          <cell r="F169" t="str">
            <v>097-560-4814</v>
          </cell>
          <cell r="G169" t="str">
            <v>ninomiya@verspah.jp</v>
          </cell>
          <cell r="H169" t="str">
            <v>－</v>
          </cell>
          <cell r="I169" t="str">
            <v>二宮慎太郎</v>
          </cell>
          <cell r="J169" t="str">
            <v>090-2715-3469</v>
          </cell>
          <cell r="K169" t="str">
            <v>－</v>
          </cell>
          <cell r="L169" t="str">
            <v>－</v>
          </cell>
          <cell r="M169" t="str">
            <v>－</v>
          </cell>
          <cell r="N169" t="str">
            <v>－</v>
          </cell>
        </row>
        <row r="170">
          <cell r="A170" t="str">
            <v>870-0935</v>
          </cell>
          <cell r="B170" t="str">
            <v>FCレガッテ</v>
          </cell>
          <cell r="C170" t="str">
            <v>870-0935</v>
          </cell>
          <cell r="D170" t="str">
            <v>大分県大分市古ケ鶴1-11-10</v>
          </cell>
          <cell r="E170" t="str">
            <v>097-551-8110</v>
          </cell>
          <cell r="F170" t="str">
            <v>097-551-8110</v>
          </cell>
          <cell r="G170" t="str">
            <v>fc_regate_oita@yahoo.co.jp</v>
          </cell>
          <cell r="H170" t="str">
            <v>－</v>
          </cell>
          <cell r="I170" t="str">
            <v>幸野光将</v>
          </cell>
          <cell r="J170" t="str">
            <v>070-5532-3718</v>
          </cell>
          <cell r="K170" t="str">
            <v>－</v>
          </cell>
          <cell r="L170" t="str">
            <v>－</v>
          </cell>
          <cell r="M170" t="str">
            <v>－</v>
          </cell>
          <cell r="N170" t="str">
            <v>－</v>
          </cell>
        </row>
        <row r="171">
          <cell r="A171" t="str">
            <v>870-1152</v>
          </cell>
          <cell r="B171" t="str">
            <v>リノスフットサルクラブ</v>
          </cell>
          <cell r="C171" t="str">
            <v>870-1152</v>
          </cell>
          <cell r="D171" t="str">
            <v>大分県大分市上宗方５６７－８７－５０６</v>
          </cell>
          <cell r="E171" t="str">
            <v>090-3730-9614</v>
          </cell>
          <cell r="F171" t="str">
            <v>－</v>
          </cell>
          <cell r="G171" t="str">
            <v>rinos-futsal@live.jp</v>
          </cell>
          <cell r="H171" t="str">
            <v>－</v>
          </cell>
          <cell r="I171" t="str">
            <v>西村竜司</v>
          </cell>
          <cell r="J171" t="str">
            <v>090-3730-9614</v>
          </cell>
          <cell r="K171" t="str">
            <v>－</v>
          </cell>
          <cell r="L171" t="str">
            <v>－</v>
          </cell>
          <cell r="M171" t="str">
            <v>－</v>
          </cell>
          <cell r="N171" t="str">
            <v>－</v>
          </cell>
        </row>
        <row r="172">
          <cell r="A172" t="str">
            <v>871-0821</v>
          </cell>
          <cell r="B172" t="str">
            <v>FC中津グラシアス2002</v>
          </cell>
          <cell r="C172" t="str">
            <v>871-0821</v>
          </cell>
          <cell r="D172" t="str">
            <v>福岡県築上郡吉富町幸子629-1</v>
          </cell>
          <cell r="E172" t="str">
            <v>080-5569-0529</v>
          </cell>
          <cell r="F172" t="str">
            <v>－</v>
          </cell>
          <cell r="G172" t="str">
            <v>ptjunchan@yahoo.co.jp</v>
          </cell>
          <cell r="H172" t="str">
            <v>ptjunchan@gmail.com</v>
          </cell>
          <cell r="I172" t="str">
            <v>松永　聡</v>
          </cell>
          <cell r="J172" t="str">
            <v>090-1870-3366</v>
          </cell>
          <cell r="K172" t="str">
            <v>岩尾潤一郎</v>
          </cell>
          <cell r="L172" t="str">
            <v>080-5569-0529</v>
          </cell>
          <cell r="M172" t="str">
            <v>－</v>
          </cell>
          <cell r="N172" t="str">
            <v>－</v>
          </cell>
        </row>
        <row r="173">
          <cell r="A173" t="str">
            <v>874-0847</v>
          </cell>
          <cell r="B173" t="str">
            <v>別府フットボールクラブ．ミネルバ</v>
          </cell>
          <cell r="C173" t="str">
            <v>874-0847</v>
          </cell>
          <cell r="D173" t="str">
            <v>大分県別府市馬場１組１</v>
          </cell>
          <cell r="E173" t="str">
            <v>0977-26-6616</v>
          </cell>
          <cell r="F173" t="str">
            <v>0977-26-6616</v>
          </cell>
          <cell r="G173" t="str">
            <v>takashi.minerba@nifty.com</v>
          </cell>
          <cell r="H173" t="str">
            <v>－</v>
          </cell>
          <cell r="I173" t="str">
            <v>畑中賢三</v>
          </cell>
          <cell r="J173" t="str">
            <v>080-1746-1536</v>
          </cell>
          <cell r="K173" t="str">
            <v>鴨川奨</v>
          </cell>
          <cell r="L173" t="str">
            <v>080-1746-1536</v>
          </cell>
          <cell r="M173" t="str">
            <v>－</v>
          </cell>
          <cell r="N173" t="str">
            <v>－</v>
          </cell>
        </row>
        <row r="174">
          <cell r="A174" t="str">
            <v>876-0045</v>
          </cell>
          <cell r="B174" t="str">
            <v>FC佐伯　Ｓ－ｐｌａｙ・ＭＩＮＡＭＩ</v>
          </cell>
          <cell r="C174" t="str">
            <v>876-0045</v>
          </cell>
          <cell r="D174" t="str">
            <v>大分県佐伯市上岡1527-1</v>
          </cell>
          <cell r="E174" t="str">
            <v>0972-22-0507</v>
          </cell>
          <cell r="F174" t="str">
            <v>－</v>
          </cell>
          <cell r="G174" t="str">
            <v>e-minami@cts-net.ne.jp</v>
          </cell>
          <cell r="H174" t="str">
            <v>－</v>
          </cell>
          <cell r="I174" t="str">
            <v>大谷伸二</v>
          </cell>
          <cell r="J174" t="str">
            <v>090-5380-1650</v>
          </cell>
          <cell r="K174" t="str">
            <v>岐崎翔平</v>
          </cell>
          <cell r="L174" t="str">
            <v>080-1785-2116</v>
          </cell>
          <cell r="M174" t="str">
            <v>深田知秀</v>
          </cell>
          <cell r="N174" t="str">
            <v>080-8386-2582</v>
          </cell>
        </row>
        <row r="175">
          <cell r="A175" t="str">
            <v>879-5518</v>
          </cell>
          <cell r="B175" t="str">
            <v>Vinculo大分U-15</v>
          </cell>
          <cell r="C175" t="str">
            <v>879-5518</v>
          </cell>
          <cell r="D175" t="str">
            <v>大分県由布市挾間町北方581-9</v>
          </cell>
          <cell r="E175" t="str">
            <v>070-5411-3622</v>
          </cell>
          <cell r="F175" t="str">
            <v>－</v>
          </cell>
          <cell r="G175" t="str">
            <v>va5u@live.jp</v>
          </cell>
          <cell r="H175" t="str">
            <v>－</v>
          </cell>
          <cell r="I175" t="str">
            <v>佐藤康之</v>
          </cell>
          <cell r="J175" t="str">
            <v>070-5411-3622</v>
          </cell>
          <cell r="K175" t="str">
            <v>浅井純也</v>
          </cell>
          <cell r="L175" t="str">
            <v>080-1734-1457</v>
          </cell>
          <cell r="M175" t="str">
            <v>－</v>
          </cell>
          <cell r="N175" t="str">
            <v>－</v>
          </cell>
        </row>
        <row r="176">
          <cell r="A176" t="str">
            <v>880-0035</v>
          </cell>
          <cell r="B176" t="str">
            <v>旭スポーツFCジュニアユース</v>
          </cell>
          <cell r="C176" t="str">
            <v>880-0035</v>
          </cell>
          <cell r="D176" t="str">
            <v>宮崎県宮崎市下北方町下郷6096-5</v>
          </cell>
          <cell r="E176" t="str">
            <v>0985-31-1137</v>
          </cell>
          <cell r="F176" t="str">
            <v>0985-31-1150</v>
          </cell>
          <cell r="G176" t="str">
            <v>asahi_sports.com@axel.ocn.ne.jp</v>
          </cell>
          <cell r="H176" t="str">
            <v>－</v>
          </cell>
          <cell r="I176" t="str">
            <v>細川康寛</v>
          </cell>
          <cell r="J176" t="str">
            <v>090-9076-6057</v>
          </cell>
          <cell r="K176" t="str">
            <v>鈴木寿士</v>
          </cell>
          <cell r="L176" t="str">
            <v>080ｰ1765ｰ4172</v>
          </cell>
          <cell r="M176" t="str">
            <v>－</v>
          </cell>
          <cell r="N176" t="str">
            <v>－</v>
          </cell>
        </row>
        <row r="177">
          <cell r="A177" t="str">
            <v>880-0121</v>
          </cell>
          <cell r="B177" t="str">
            <v>宮崎市立住吉中学校サッカー部</v>
          </cell>
          <cell r="C177" t="str">
            <v>880-0121</v>
          </cell>
          <cell r="D177" t="str">
            <v>宮崎県宮崎市島之内7608</v>
          </cell>
          <cell r="E177" t="str">
            <v>0985-39-1512</v>
          </cell>
          <cell r="F177" t="str">
            <v>－</v>
          </cell>
          <cell r="G177" t="str">
            <v>sumiyoshi-c-50@mcnet.ed.jp</v>
          </cell>
          <cell r="H177" t="str">
            <v>－</v>
          </cell>
          <cell r="I177" t="str">
            <v>河上健悟</v>
          </cell>
          <cell r="J177" t="str">
            <v>090-7473-8257</v>
          </cell>
          <cell r="K177" t="str">
            <v>－</v>
          </cell>
          <cell r="L177" t="str">
            <v>－</v>
          </cell>
          <cell r="M177" t="str">
            <v>－</v>
          </cell>
          <cell r="N177" t="str">
            <v>－</v>
          </cell>
        </row>
        <row r="178">
          <cell r="A178" t="str">
            <v>880-0121</v>
          </cell>
          <cell r="B178" t="str">
            <v>宮崎日本大学中学校サッカー部</v>
          </cell>
          <cell r="C178" t="str">
            <v>880-0121</v>
          </cell>
          <cell r="D178" t="str">
            <v>宮崎県宮崎市島之内6822-2</v>
          </cell>
          <cell r="E178" t="str">
            <v>0985-39-1121</v>
          </cell>
          <cell r="F178" t="str">
            <v>0985-39-1516</v>
          </cell>
          <cell r="G178" t="str">
            <v>tano@m-nichidai.com</v>
          </cell>
          <cell r="H178" t="str">
            <v>－</v>
          </cell>
          <cell r="I178" t="str">
            <v>田野矩大</v>
          </cell>
          <cell r="J178" t="str">
            <v>080-5251-1795</v>
          </cell>
          <cell r="K178" t="str">
            <v>－</v>
          </cell>
          <cell r="L178" t="str">
            <v>－</v>
          </cell>
          <cell r="M178" t="str">
            <v>－</v>
          </cell>
          <cell r="N178" t="str">
            <v>－</v>
          </cell>
        </row>
        <row r="179">
          <cell r="A179" t="str">
            <v>880-0121</v>
          </cell>
          <cell r="B179" t="str">
            <v>ヴェントノーバFC</v>
          </cell>
          <cell r="C179" t="str">
            <v>880-0121</v>
          </cell>
          <cell r="D179" t="str">
            <v>宮崎県宮崎市島之内7005　フォレスト75 1-Ｄ号室</v>
          </cell>
          <cell r="E179" t="str">
            <v>090-5920-1113</v>
          </cell>
          <cell r="F179" t="str">
            <v>－</v>
          </cell>
          <cell r="G179" t="str">
            <v>ventonovafc@gmail.com</v>
          </cell>
          <cell r="H179" t="str">
            <v>－</v>
          </cell>
          <cell r="I179" t="str">
            <v>和田浩幸</v>
          </cell>
          <cell r="J179" t="str">
            <v>090-5920-1113</v>
          </cell>
          <cell r="K179" t="str">
            <v>－</v>
          </cell>
          <cell r="L179" t="str">
            <v>－</v>
          </cell>
          <cell r="M179" t="str">
            <v>－</v>
          </cell>
          <cell r="N179" t="str">
            <v>－</v>
          </cell>
        </row>
        <row r="180">
          <cell r="A180" t="str">
            <v>880-0841</v>
          </cell>
          <cell r="B180" t="str">
            <v>宮崎市立檍中学校サッカー部</v>
          </cell>
          <cell r="C180" t="str">
            <v>880-0841</v>
          </cell>
          <cell r="D180" t="str">
            <v>宮崎県宮崎市吉村町江田原甲265番地</v>
          </cell>
          <cell r="E180" t="str">
            <v>0985-23-2225</v>
          </cell>
          <cell r="F180" t="str">
            <v>0985-23-2226</v>
          </cell>
          <cell r="G180" t="str">
            <v>aoki-c-52@mcnet.ed.jp</v>
          </cell>
          <cell r="H180" t="str">
            <v>－</v>
          </cell>
          <cell r="I180" t="str">
            <v>中平光彦</v>
          </cell>
          <cell r="J180" t="str">
            <v>090-2580-4620</v>
          </cell>
          <cell r="K180" t="str">
            <v>－</v>
          </cell>
          <cell r="L180" t="str">
            <v>－</v>
          </cell>
          <cell r="M180" t="str">
            <v>－</v>
          </cell>
          <cell r="N180" t="str">
            <v>－</v>
          </cell>
        </row>
        <row r="181">
          <cell r="A181" t="str">
            <v>880-0845</v>
          </cell>
          <cell r="B181" t="str">
            <v>太陽SC宮崎</v>
          </cell>
          <cell r="C181" t="str">
            <v>880-0845</v>
          </cell>
          <cell r="D181" t="str">
            <v>宮崎県宮崎市新城町33-4 ㈱太陽スポーツクラブ宮崎中央営業所</v>
          </cell>
          <cell r="E181" t="str">
            <v>0985-83-0130</v>
          </cell>
          <cell r="F181" t="str">
            <v>0985-83-0130</v>
          </cell>
          <cell r="G181" t="str">
            <v>miyazakichuou1@taiyo-sports.com</v>
          </cell>
          <cell r="H181" t="str">
            <v>teamorenge@icloud.com</v>
          </cell>
          <cell r="I181" t="str">
            <v>河崎憲一郎</v>
          </cell>
          <cell r="J181" t="str">
            <v>090-5385-3116</v>
          </cell>
          <cell r="K181" t="str">
            <v>－</v>
          </cell>
          <cell r="L181" t="str">
            <v>－</v>
          </cell>
          <cell r="M181" t="str">
            <v>－</v>
          </cell>
          <cell r="N181" t="str">
            <v>－</v>
          </cell>
        </row>
        <row r="182">
          <cell r="A182" t="str">
            <v>880-0911</v>
          </cell>
          <cell r="B182" t="str">
            <v>セントラルFC宮崎</v>
          </cell>
          <cell r="C182" t="str">
            <v>880-0911</v>
          </cell>
          <cell r="D182" t="str">
            <v>宮崎県宮崎市田吉4374-2</v>
          </cell>
          <cell r="E182" t="str">
            <v>0985-56-2755</v>
          </cell>
          <cell r="F182" t="str">
            <v>0985-56-2755</v>
          </cell>
          <cell r="G182" t="str">
            <v>gejigeji0605@yahoo.co.jp</v>
          </cell>
          <cell r="H182" t="str">
            <v>－</v>
          </cell>
          <cell r="I182" t="str">
            <v>稲田義章</v>
          </cell>
          <cell r="J182" t="str">
            <v>090-4345-6511</v>
          </cell>
          <cell r="K182" t="str">
            <v>大西健介</v>
          </cell>
          <cell r="L182" t="str">
            <v>090-4347-9015</v>
          </cell>
          <cell r="M182" t="str">
            <v>－</v>
          </cell>
          <cell r="N182" t="str">
            <v>－</v>
          </cell>
        </row>
        <row r="183">
          <cell r="A183" t="str">
            <v>880-0951</v>
          </cell>
          <cell r="B183" t="str">
            <v>宮崎市立大塚中学校サッカー部</v>
          </cell>
          <cell r="C183" t="str">
            <v>880-0951</v>
          </cell>
          <cell r="D183" t="str">
            <v>宮崎県宮崎市大塚町鎌ヶ迫2296</v>
          </cell>
          <cell r="E183" t="str">
            <v>0985-47-1130</v>
          </cell>
          <cell r="F183" t="str">
            <v>0985-47-1131</v>
          </cell>
          <cell r="G183" t="str">
            <v>ohtsuka-c-54@mcnet.ed.jp</v>
          </cell>
          <cell r="H183" t="str">
            <v>－</v>
          </cell>
          <cell r="I183" t="str">
            <v>佐原大祐</v>
          </cell>
          <cell r="J183" t="str">
            <v>090-4485-3697</v>
          </cell>
          <cell r="K183" t="str">
            <v>金丸　誠</v>
          </cell>
          <cell r="L183" t="str">
            <v>090-5943-2507</v>
          </cell>
          <cell r="M183" t="str">
            <v>中武勇太</v>
          </cell>
          <cell r="N183" t="str">
            <v>080-1770-2726</v>
          </cell>
        </row>
        <row r="184">
          <cell r="A184" t="str">
            <v>882-0001</v>
          </cell>
          <cell r="B184" t="str">
            <v>延岡学園高校</v>
          </cell>
          <cell r="C184" t="str">
            <v>882-0001</v>
          </cell>
          <cell r="D184" t="str">
            <v>宮崎県延岡市大峡町7820</v>
          </cell>
          <cell r="E184" t="str">
            <v>0982-33-3227</v>
          </cell>
          <cell r="F184" t="str">
            <v>0982-35-1025</v>
          </cell>
          <cell r="G184" t="str">
            <v>nobegaku.fc@gmail.com</v>
          </cell>
          <cell r="H184" t="str">
            <v>－</v>
          </cell>
          <cell r="I184" t="str">
            <v>大羽</v>
          </cell>
          <cell r="J184" t="str">
            <v>080-8583-2661</v>
          </cell>
          <cell r="K184" t="str">
            <v>吉村</v>
          </cell>
          <cell r="L184" t="str">
            <v>080-1755-1690</v>
          </cell>
          <cell r="M184" t="str">
            <v>－</v>
          </cell>
          <cell r="N184" t="str">
            <v>－</v>
          </cell>
        </row>
        <row r="185">
          <cell r="A185" t="str">
            <v>882-0804</v>
          </cell>
          <cell r="B185" t="str">
            <v>延岡市立西階中学校サッカー部</v>
          </cell>
          <cell r="C185" t="str">
            <v>882-0804</v>
          </cell>
          <cell r="D185" t="str">
            <v>宮崎県延岡市西階町１丁目4042番地3</v>
          </cell>
          <cell r="E185" t="str">
            <v>0982-21-5851</v>
          </cell>
          <cell r="F185" t="str">
            <v>0982-21-5852</v>
          </cell>
          <cell r="G185" t="str">
            <v>kitachukura@yahoo.co.jp</v>
          </cell>
          <cell r="H185" t="str">
            <v>－</v>
          </cell>
          <cell r="I185" t="str">
            <v>倉尾健二</v>
          </cell>
          <cell r="J185" t="str">
            <v>090-5737-9537</v>
          </cell>
          <cell r="K185" t="str">
            <v>－</v>
          </cell>
          <cell r="L185" t="str">
            <v>－</v>
          </cell>
          <cell r="M185" t="str">
            <v>－</v>
          </cell>
          <cell r="N185" t="str">
            <v>－</v>
          </cell>
        </row>
        <row r="186">
          <cell r="A186" t="str">
            <v>882-0812</v>
          </cell>
          <cell r="B186" t="str">
            <v>岡富中学校サッカー部</v>
          </cell>
          <cell r="C186" t="str">
            <v>882-0812</v>
          </cell>
          <cell r="D186" t="str">
            <v>宮崎県延岡市本小路75-2</v>
          </cell>
          <cell r="E186" t="str">
            <v>0982-21-6494</v>
          </cell>
          <cell r="F186" t="str">
            <v>0982-21-6495</v>
          </cell>
          <cell r="G186" t="str">
            <v>m0j0g0@yahoo.co.jp</v>
          </cell>
          <cell r="H186" t="str">
            <v>－</v>
          </cell>
          <cell r="I186" t="str">
            <v>牧野泰佑</v>
          </cell>
          <cell r="J186" t="str">
            <v>080-1781-6598</v>
          </cell>
          <cell r="K186" t="str">
            <v>－</v>
          </cell>
          <cell r="L186" t="str">
            <v>－</v>
          </cell>
          <cell r="M186" t="str">
            <v>－</v>
          </cell>
          <cell r="N186" t="str">
            <v>－</v>
          </cell>
        </row>
        <row r="187">
          <cell r="A187" t="str">
            <v>883-0033</v>
          </cell>
          <cell r="B187" t="str">
            <v>プログレッソ日向FC</v>
          </cell>
          <cell r="C187" t="str">
            <v>883-0033</v>
          </cell>
          <cell r="D187" t="str">
            <v>宮崎県日向市塩見8547</v>
          </cell>
          <cell r="E187" t="str">
            <v>0982-53-0109</v>
          </cell>
          <cell r="F187" t="str">
            <v>0982-53-0109</v>
          </cell>
          <cell r="G187" t="str">
            <v>kou_seri6854@ybb.ne.jp</v>
          </cell>
          <cell r="H187" t="str">
            <v>－</v>
          </cell>
          <cell r="I187" t="str">
            <v>芹ケ野功一</v>
          </cell>
          <cell r="J187" t="str">
            <v>090-2392-8072</v>
          </cell>
          <cell r="K187" t="str">
            <v>黒田史也</v>
          </cell>
          <cell r="L187" t="str">
            <v>－</v>
          </cell>
          <cell r="M187" t="str">
            <v>東　大佑</v>
          </cell>
          <cell r="N187" t="str">
            <v>－</v>
          </cell>
        </row>
        <row r="188">
          <cell r="A188" t="str">
            <v>883-0034</v>
          </cell>
          <cell r="B188" t="str">
            <v>日向市立日向中学校サッカー部</v>
          </cell>
          <cell r="C188" t="str">
            <v>883-0034</v>
          </cell>
          <cell r="D188" t="str">
            <v>宮崎県日向市富高733番地4</v>
          </cell>
          <cell r="E188" t="str">
            <v>0982-52-4794</v>
          </cell>
          <cell r="F188" t="str">
            <v>0982-52-4795</v>
          </cell>
          <cell r="G188" t="str">
            <v>hissa0816@yahoo.co.jp</v>
          </cell>
          <cell r="H188" t="str">
            <v>－</v>
          </cell>
          <cell r="I188" t="str">
            <v>丸山久志</v>
          </cell>
          <cell r="J188" t="str">
            <v>080-6453-2131</v>
          </cell>
          <cell r="K188" t="str">
            <v>－</v>
          </cell>
          <cell r="L188" t="str">
            <v>－</v>
          </cell>
          <cell r="M188" t="str">
            <v>－</v>
          </cell>
          <cell r="N188" t="str">
            <v>－</v>
          </cell>
        </row>
        <row r="189">
          <cell r="A189" t="str">
            <v>885-0004</v>
          </cell>
          <cell r="B189" t="str">
            <v>都城市立沖水中学校サッカー部</v>
          </cell>
          <cell r="C189" t="str">
            <v>885-0004</v>
          </cell>
          <cell r="D189" t="str">
            <v>宮崎県都城市都北町5615番地</v>
          </cell>
          <cell r="E189" t="str">
            <v>0986-38-1335</v>
          </cell>
          <cell r="F189" t="str">
            <v>0986-38-6760</v>
          </cell>
          <cell r="G189" t="str">
            <v>okichusoccer@yahoo.co.jp</v>
          </cell>
          <cell r="H189" t="str">
            <v>－</v>
          </cell>
          <cell r="I189" t="str">
            <v>森山剛浩</v>
          </cell>
          <cell r="J189" t="str">
            <v>090-8411-8772</v>
          </cell>
          <cell r="K189" t="str">
            <v>下野　剛</v>
          </cell>
          <cell r="L189" t="str">
            <v>090-8351-1781</v>
          </cell>
          <cell r="M189" t="str">
            <v>－</v>
          </cell>
          <cell r="N189" t="str">
            <v>－</v>
          </cell>
        </row>
        <row r="190">
          <cell r="A190" t="str">
            <v>885-0015</v>
          </cell>
          <cell r="B190" t="str">
            <v>祝吉中学校サッカー部</v>
          </cell>
          <cell r="C190" t="str">
            <v>885-0015</v>
          </cell>
          <cell r="D190" t="str">
            <v>宮崎県都城市千町4962</v>
          </cell>
          <cell r="E190" t="str">
            <v>0986-22-0697</v>
          </cell>
          <cell r="F190" t="str">
            <v>－</v>
          </cell>
          <cell r="G190" t="str">
            <v>ryuta_honda@yahoo.co.jp</v>
          </cell>
          <cell r="H190" t="str">
            <v>－</v>
          </cell>
          <cell r="I190" t="str">
            <v>本田竜太</v>
          </cell>
          <cell r="J190" t="str">
            <v>090-5020-6206</v>
          </cell>
          <cell r="K190" t="str">
            <v>－</v>
          </cell>
          <cell r="L190" t="str">
            <v>－</v>
          </cell>
          <cell r="M190" t="str">
            <v>－</v>
          </cell>
          <cell r="N190" t="str">
            <v>－</v>
          </cell>
        </row>
        <row r="191">
          <cell r="A191" t="str">
            <v>885-0073</v>
          </cell>
          <cell r="B191" t="str">
            <v>都城市立姫城中学校サッカー部</v>
          </cell>
          <cell r="C191" t="str">
            <v>885-0073</v>
          </cell>
          <cell r="D191" t="str">
            <v>宮崎県都城市姫城町25-71</v>
          </cell>
          <cell r="E191" t="str">
            <v>－</v>
          </cell>
          <cell r="F191" t="str">
            <v>0986-22-4287</v>
          </cell>
          <cell r="G191" t="str">
            <v>4301ja@miyazaki-c-ed.jp</v>
          </cell>
          <cell r="H191" t="str">
            <v>－</v>
          </cell>
          <cell r="I191" t="str">
            <v>川口裕之</v>
          </cell>
          <cell r="J191" t="str">
            <v>090-7530-1366</v>
          </cell>
          <cell r="K191" t="str">
            <v>－</v>
          </cell>
          <cell r="L191" t="str">
            <v>－</v>
          </cell>
          <cell r="M191" t="str">
            <v>－</v>
          </cell>
          <cell r="N191" t="str">
            <v>－</v>
          </cell>
        </row>
        <row r="192">
          <cell r="A192" t="str">
            <v>885-0094</v>
          </cell>
          <cell r="B192" t="str">
            <v>都城市立西中学校サッカー部</v>
          </cell>
          <cell r="C192" t="str">
            <v>885-0094</v>
          </cell>
          <cell r="D192" t="str">
            <v>宮崎県都城市都原町7707</v>
          </cell>
          <cell r="E192" t="str">
            <v>0986-24-1128</v>
          </cell>
          <cell r="F192" t="str">
            <v>0986-24-6038</v>
          </cell>
          <cell r="G192" t="str">
            <v>seikenta39@yahoo.co.jp</v>
          </cell>
          <cell r="H192" t="str">
            <v>－</v>
          </cell>
          <cell r="I192" t="str">
            <v>小迎大悟</v>
          </cell>
          <cell r="J192" t="str">
            <v>090-1877-3817</v>
          </cell>
          <cell r="K192" t="str">
            <v>長峰聖治</v>
          </cell>
          <cell r="L192" t="str">
            <v>090-7391-6679</v>
          </cell>
          <cell r="M192" t="str">
            <v>横山健二</v>
          </cell>
          <cell r="N192" t="str">
            <v>090-9070-2518</v>
          </cell>
        </row>
        <row r="193">
          <cell r="A193" t="str">
            <v>885-1202</v>
          </cell>
          <cell r="B193" t="str">
            <v>高城中学校サッカー部</v>
          </cell>
          <cell r="C193" t="str">
            <v>885-1202</v>
          </cell>
          <cell r="D193" t="str">
            <v>宮崎県　都城市高城町穂満坊１１５－１</v>
          </cell>
          <cell r="E193" t="str">
            <v>0986-58-2303</v>
          </cell>
          <cell r="F193" t="str">
            <v>0986-58-2823</v>
          </cell>
          <cell r="G193" t="str">
            <v>m.matsuwaki@gmail.com</v>
          </cell>
          <cell r="H193" t="str">
            <v>－</v>
          </cell>
          <cell r="I193" t="str">
            <v>松脇正和</v>
          </cell>
          <cell r="J193" t="str">
            <v>090-6299-8653</v>
          </cell>
          <cell r="K193" t="str">
            <v>－</v>
          </cell>
          <cell r="L193" t="str">
            <v>－</v>
          </cell>
          <cell r="M193" t="str">
            <v>－</v>
          </cell>
          <cell r="N193" t="str">
            <v>－</v>
          </cell>
        </row>
        <row r="194">
          <cell r="A194" t="str">
            <v>886-0005</v>
          </cell>
          <cell r="B194" t="str">
            <v>KITAKIRISHIMA.FC</v>
          </cell>
          <cell r="C194" t="str">
            <v>886-0005</v>
          </cell>
          <cell r="D194" t="str">
            <v>宮崎県小林市南西方2053-15</v>
          </cell>
          <cell r="E194" t="str">
            <v>0984-22-2125</v>
          </cell>
          <cell r="F194" t="str">
            <v>0984-22-2125</v>
          </cell>
          <cell r="G194" t="str">
            <v>qqms4xx9k@dune.ocn.ne.jp</v>
          </cell>
          <cell r="H194" t="str">
            <v>spkz85a9@hb.tp1.jp</v>
          </cell>
          <cell r="I194" t="str">
            <v>冨満　茂</v>
          </cell>
          <cell r="J194" t="str">
            <v>090-7399-1735</v>
          </cell>
          <cell r="K194" t="str">
            <v>大坪和政</v>
          </cell>
          <cell r="L194" t="str">
            <v>090-7473-6431</v>
          </cell>
          <cell r="M194" t="str">
            <v>－</v>
          </cell>
          <cell r="N194" t="str">
            <v>－</v>
          </cell>
        </row>
        <row r="195">
          <cell r="A195" t="str">
            <v>887-0041</v>
          </cell>
          <cell r="B195" t="str">
            <v>日南学園高校</v>
          </cell>
          <cell r="C195" t="str">
            <v>887-0041</v>
          </cell>
          <cell r="D195" t="str">
            <v>宮崎県日南市吾田東3-5-1</v>
          </cell>
          <cell r="E195" t="str">
            <v>0987-23-1311</v>
          </cell>
          <cell r="F195" t="str">
            <v>0987-23-1313</v>
          </cell>
          <cell r="G195" t="str">
            <v>yoshiyuki_feliz@yahoo.co.jp</v>
          </cell>
          <cell r="H195" t="str">
            <v>－</v>
          </cell>
          <cell r="I195" t="str">
            <v>根本一也</v>
          </cell>
          <cell r="J195" t="str">
            <v>090-2135-7417</v>
          </cell>
          <cell r="K195" t="str">
            <v>－</v>
          </cell>
          <cell r="L195" t="str">
            <v>－</v>
          </cell>
          <cell r="M195" t="str">
            <v>－</v>
          </cell>
          <cell r="N195" t="str">
            <v>－</v>
          </cell>
        </row>
        <row r="196">
          <cell r="A196" t="str">
            <v>889-0513</v>
          </cell>
          <cell r="B196" t="str">
            <v>フォルトゥナ延岡FC</v>
          </cell>
          <cell r="C196" t="str">
            <v>889-0513</v>
          </cell>
          <cell r="D196" t="str">
            <v>宮崎県延岡市土々呂町３丁目846-29</v>
          </cell>
          <cell r="E196" t="str">
            <v>0982-40-5635</v>
          </cell>
          <cell r="F196" t="str">
            <v>0982-40-5635</v>
          </cell>
          <cell r="G196" t="str">
            <v>fortuna@izm.bbiq.jp</v>
          </cell>
          <cell r="H196" t="str">
            <v>fnfc@i.softbank.jp</v>
          </cell>
          <cell r="I196" t="str">
            <v>清水則吉</v>
          </cell>
          <cell r="J196" t="str">
            <v>090-2852-7267</v>
          </cell>
          <cell r="K196" t="str">
            <v>奈須秀司</v>
          </cell>
          <cell r="L196" t="str">
            <v>090-1194-2208</v>
          </cell>
          <cell r="M196" t="str">
            <v>－</v>
          </cell>
          <cell r="N196" t="str">
            <v>－</v>
          </cell>
        </row>
        <row r="197">
          <cell r="A197" t="str">
            <v>889-1301</v>
          </cell>
          <cell r="B197" t="str">
            <v>児湯SC</v>
          </cell>
          <cell r="C197" t="str">
            <v>889-1301</v>
          </cell>
          <cell r="D197" t="str">
            <v>宮崎県児湯郡川南町川南3390</v>
          </cell>
          <cell r="E197" t="str">
            <v>090-9404-2141</v>
          </cell>
          <cell r="F197" t="str">
            <v>－</v>
          </cell>
          <cell r="G197" t="str">
            <v>koyu.soccerland@gmail.com</v>
          </cell>
          <cell r="H197" t="str">
            <v>－</v>
          </cell>
          <cell r="I197" t="str">
            <v>福元智祐</v>
          </cell>
          <cell r="J197" t="str">
            <v>090-9404-2141</v>
          </cell>
          <cell r="K197" t="str">
            <v>－</v>
          </cell>
          <cell r="L197" t="str">
            <v>－</v>
          </cell>
          <cell r="M197" t="str">
            <v>－</v>
          </cell>
          <cell r="N197" t="str">
            <v>－</v>
          </cell>
        </row>
        <row r="198">
          <cell r="A198" t="str">
            <v>889-1605</v>
          </cell>
          <cell r="B198" t="str">
            <v>アリーバFC</v>
          </cell>
          <cell r="C198" t="str">
            <v>889-1605</v>
          </cell>
          <cell r="D198" t="str">
            <v>宮崎県宮崎市清武町加納甲2356-2</v>
          </cell>
          <cell r="E198" t="str">
            <v>0985-85-3792</v>
          </cell>
          <cell r="F198" t="str">
            <v>0985-67-4332</v>
          </cell>
          <cell r="G198" t="str">
            <v>arriba_fc@yahoo.co.jp</v>
          </cell>
          <cell r="H198" t="str">
            <v>－</v>
          </cell>
          <cell r="I198" t="str">
            <v>日高勇二</v>
          </cell>
          <cell r="J198" t="str">
            <v>－</v>
          </cell>
          <cell r="K198" t="str">
            <v>日高大樹</v>
          </cell>
          <cell r="L198" t="str">
            <v>－</v>
          </cell>
          <cell r="M198" t="str">
            <v>－</v>
          </cell>
          <cell r="N198" t="str">
            <v>－</v>
          </cell>
        </row>
        <row r="199">
          <cell r="A199" t="str">
            <v>889-1605</v>
          </cell>
          <cell r="B199" t="str">
            <v>テゲバジャーロ宮崎</v>
          </cell>
          <cell r="C199" t="str">
            <v>889-1605</v>
          </cell>
          <cell r="D199" t="str">
            <v>宮崎県宮崎市清武町加納乙463-13 智建ビル108</v>
          </cell>
          <cell r="E199" t="str">
            <v>0985-71-4000</v>
          </cell>
          <cell r="F199" t="str">
            <v>0985-71-4000</v>
          </cell>
          <cell r="G199" t="str">
            <v>msufc_u12_u15@yahoo.co.jp</v>
          </cell>
          <cell r="H199" t="str">
            <v>－</v>
          </cell>
          <cell r="I199" t="str">
            <v>藤山大輔</v>
          </cell>
          <cell r="J199" t="str">
            <v>090-9795-3807</v>
          </cell>
          <cell r="K199" t="str">
            <v>－</v>
          </cell>
          <cell r="L199" t="str">
            <v>－</v>
          </cell>
          <cell r="M199" t="str">
            <v>－</v>
          </cell>
          <cell r="N199" t="str">
            <v>－</v>
          </cell>
        </row>
        <row r="200">
          <cell r="A200" t="str">
            <v>889-1901</v>
          </cell>
          <cell r="B200" t="str">
            <v>三股中学校サッカー部</v>
          </cell>
          <cell r="C200" t="str">
            <v>889-1901</v>
          </cell>
          <cell r="D200" t="str">
            <v>宮崎県北諸県郡三股町樺山3548</v>
          </cell>
          <cell r="E200" t="str">
            <v>0986-52-1144</v>
          </cell>
          <cell r="F200" t="str">
            <v>0986-52-1143</v>
          </cell>
          <cell r="G200" t="str">
            <v>mimatasoccer1996@yahoo.co.jp</v>
          </cell>
          <cell r="H200" t="str">
            <v>－</v>
          </cell>
          <cell r="I200" t="str">
            <v>小川　倫史</v>
          </cell>
          <cell r="J200" t="str">
            <v>090-7385-1032</v>
          </cell>
          <cell r="K200" t="str">
            <v>－</v>
          </cell>
          <cell r="L200" t="str">
            <v>－</v>
          </cell>
          <cell r="M200" t="str">
            <v>－</v>
          </cell>
          <cell r="N200" t="str">
            <v>－</v>
          </cell>
        </row>
        <row r="201">
          <cell r="A201" t="str">
            <v>889-1901</v>
          </cell>
          <cell r="B201" t="str">
            <v>セレソン都城FC</v>
          </cell>
          <cell r="C201" t="str">
            <v>889-1901</v>
          </cell>
          <cell r="D201" t="str">
            <v>宮崎県北諸県郡三股町樺山3276番地14</v>
          </cell>
          <cell r="E201" t="str">
            <v>0986-51-3773</v>
          </cell>
          <cell r="F201" t="str">
            <v>0986-51-3773</v>
          </cell>
          <cell r="G201" t="str">
            <v>qtpms268@ybb.ne.jp</v>
          </cell>
          <cell r="H201" t="str">
            <v>－</v>
          </cell>
          <cell r="I201" t="str">
            <v>中山新吾</v>
          </cell>
          <cell r="J201" t="str">
            <v>090-8834-8282</v>
          </cell>
          <cell r="K201" t="str">
            <v>－</v>
          </cell>
          <cell r="L201" t="str">
            <v>－</v>
          </cell>
          <cell r="M201" t="str">
            <v>－</v>
          </cell>
          <cell r="N201" t="str">
            <v>－</v>
          </cell>
        </row>
        <row r="202">
          <cell r="A202" t="str">
            <v>889-2152</v>
          </cell>
          <cell r="B202" t="str">
            <v>ヴィラル木花SC</v>
          </cell>
          <cell r="C202" t="str">
            <v>889-2152</v>
          </cell>
          <cell r="D202" t="str">
            <v>宮崎県宮崎市学園木花台北2-11-10</v>
          </cell>
          <cell r="E202" t="str">
            <v>0985-58-1881</v>
          </cell>
          <cell r="F202" t="str">
            <v>0985-58-1881</v>
          </cell>
          <cell r="G202" t="str">
            <v>ao-minamizono@msg.ac.jp</v>
          </cell>
          <cell r="H202" t="str">
            <v>－</v>
          </cell>
          <cell r="I202" t="str">
            <v>南園芳雄</v>
          </cell>
          <cell r="J202" t="str">
            <v>090-3665-1810</v>
          </cell>
          <cell r="K202" t="str">
            <v>三浦真裕</v>
          </cell>
          <cell r="L202" t="str">
            <v>090-4771-9323</v>
          </cell>
          <cell r="M202" t="str">
            <v>－</v>
          </cell>
          <cell r="N202" t="str">
            <v>－</v>
          </cell>
        </row>
        <row r="203">
          <cell r="A203" t="str">
            <v>889-2153</v>
          </cell>
          <cell r="B203" t="str">
            <v>木花中学校サッカー部</v>
          </cell>
          <cell r="C203" t="str">
            <v>889-2153</v>
          </cell>
          <cell r="D203" t="str">
            <v>宮崎県宮崎市学園木花台南1丁目1番地</v>
          </cell>
          <cell r="E203" t="str">
            <v>0985-58-0004</v>
          </cell>
          <cell r="F203" t="str">
            <v>0985-58-0848</v>
          </cell>
          <cell r="G203" t="str">
            <v>kibana-c-33@mcnet.ed.jp</v>
          </cell>
          <cell r="H203" t="str">
            <v>－</v>
          </cell>
          <cell r="I203" t="str">
            <v>藤田　司</v>
          </cell>
          <cell r="J203" t="str">
            <v>090-6637-6198</v>
          </cell>
          <cell r="K203" t="str">
            <v>－</v>
          </cell>
          <cell r="L203" t="str">
            <v>－</v>
          </cell>
          <cell r="M203" t="str">
            <v>－</v>
          </cell>
          <cell r="N203" t="str">
            <v>－</v>
          </cell>
        </row>
        <row r="204">
          <cell r="A204" t="str">
            <v>889-4151</v>
          </cell>
          <cell r="B204" t="str">
            <v>えびの市立真幸中学校サッカー部</v>
          </cell>
          <cell r="C204" t="str">
            <v>889-4151</v>
          </cell>
          <cell r="D204" t="str">
            <v>宮崎県えびの市向江850</v>
          </cell>
          <cell r="E204" t="str">
            <v>0984-37-1150</v>
          </cell>
          <cell r="F204" t="str">
            <v>0984-37-1158</v>
          </cell>
          <cell r="G204" t="str">
            <v>masakijhsc@miyazaki-c.ed.jp</v>
          </cell>
          <cell r="H204" t="str">
            <v>－</v>
          </cell>
          <cell r="I204" t="str">
            <v>西畑洋和</v>
          </cell>
          <cell r="J204" t="str">
            <v>090-1925-8175</v>
          </cell>
          <cell r="K204" t="str">
            <v>今屋敷浩司</v>
          </cell>
          <cell r="L204" t="str">
            <v>090-1925-8175</v>
          </cell>
          <cell r="M204" t="str">
            <v>－</v>
          </cell>
          <cell r="N204" t="str">
            <v>－</v>
          </cell>
        </row>
        <row r="205">
          <cell r="A205" t="str">
            <v>889-4221</v>
          </cell>
          <cell r="B205" t="str">
            <v>えびの市立加久藤中学校サッカー部</v>
          </cell>
          <cell r="C205" t="str">
            <v>889-4221</v>
          </cell>
          <cell r="D205" t="str">
            <v>宮崎県えびの市栗下1269-1</v>
          </cell>
          <cell r="E205" t="str">
            <v>0984-35-1353</v>
          </cell>
          <cell r="F205" t="str">
            <v>0984-35-1356</v>
          </cell>
          <cell r="G205" t="str">
            <v>kakutofootball@yahoo.co.jp</v>
          </cell>
          <cell r="H205" t="str">
            <v>－</v>
          </cell>
          <cell r="I205" t="str">
            <v>拂山芳輝</v>
          </cell>
          <cell r="J205" t="str">
            <v>090-3412-2640</v>
          </cell>
          <cell r="K205" t="str">
            <v>野邊裕貴</v>
          </cell>
          <cell r="L205" t="str">
            <v>080-5212-9688</v>
          </cell>
          <cell r="M205" t="str">
            <v>黒木</v>
          </cell>
          <cell r="N205" t="str">
            <v>090-8767-7752</v>
          </cell>
        </row>
        <row r="206">
          <cell r="A206" t="str">
            <v>889-4601</v>
          </cell>
          <cell r="B206" t="str">
            <v>都城市立山田中学校サッカー部</v>
          </cell>
          <cell r="C206" t="str">
            <v>889-4601</v>
          </cell>
          <cell r="D206" t="str">
            <v>宮崎県都城市山田町山田2189-1</v>
          </cell>
          <cell r="E206" t="str">
            <v>0986-64-2105</v>
          </cell>
          <cell r="F206" t="str">
            <v>0986-64-3804</v>
          </cell>
          <cell r="G206" t="str">
            <v>yoshirou423@yahoo.co.jp</v>
          </cell>
          <cell r="H206" t="str">
            <v>－</v>
          </cell>
          <cell r="I206" t="str">
            <v>黒木哲史</v>
          </cell>
          <cell r="J206" t="str">
            <v>090-2089-1092</v>
          </cell>
          <cell r="K206" t="str">
            <v>中水流和久</v>
          </cell>
          <cell r="L206" t="str">
            <v>080-5602-5487</v>
          </cell>
          <cell r="M206" t="str">
            <v>中水流和哉</v>
          </cell>
          <cell r="N206" t="str">
            <v>090-3661-9754</v>
          </cell>
        </row>
        <row r="207">
          <cell r="A207" t="str">
            <v>890-0021</v>
          </cell>
          <cell r="B207" t="str">
            <v>チェステレラ鹿児島FC</v>
          </cell>
          <cell r="C207" t="str">
            <v>890-0021</v>
          </cell>
          <cell r="D207" t="str">
            <v>鹿児島県鹿児島市小野２丁目14-16</v>
          </cell>
          <cell r="E207" t="str">
            <v>099-295-0473</v>
          </cell>
          <cell r="F207" t="str">
            <v>099-295-0474</v>
          </cell>
          <cell r="G207" t="str">
            <v>chestreia@endo-sa.jp</v>
          </cell>
          <cell r="H207" t="str">
            <v>top_star09@yahoo.co.jp</v>
          </cell>
          <cell r="I207" t="str">
            <v>藤崎信也</v>
          </cell>
          <cell r="J207" t="str">
            <v>090-2501-0058</v>
          </cell>
          <cell r="K207" t="str">
            <v>松原　啓</v>
          </cell>
          <cell r="L207" t="str">
            <v>080-3669-2098</v>
          </cell>
          <cell r="M207" t="str">
            <v>厚地一聡</v>
          </cell>
          <cell r="N207" t="str">
            <v>080-1725-1810</v>
          </cell>
        </row>
        <row r="208">
          <cell r="A208" t="str">
            <v>890-0024</v>
          </cell>
          <cell r="B208" t="str">
            <v>明和中学校サッカー部</v>
          </cell>
          <cell r="C208" t="str">
            <v>890-0024</v>
          </cell>
          <cell r="D208" t="str">
            <v>鹿児島県鹿児島市明和２丁目2-1</v>
          </cell>
          <cell r="E208" t="str">
            <v>099-282-0163</v>
          </cell>
          <cell r="F208" t="str">
            <v>099-282-0166</v>
          </cell>
          <cell r="G208" t="str">
            <v>c209huen@keinet.com</v>
          </cell>
          <cell r="H208" t="str">
            <v>fumi040312dfc@i.softbank.jp</v>
          </cell>
          <cell r="I208" t="str">
            <v>上野浩史</v>
          </cell>
          <cell r="J208" t="str">
            <v>090-1344-9473</v>
          </cell>
          <cell r="K208" t="str">
            <v>開　貴大</v>
          </cell>
          <cell r="L208" t="str">
            <v>090-7532-1235</v>
          </cell>
          <cell r="M208" t="str">
            <v>－</v>
          </cell>
          <cell r="N208" t="str">
            <v>－</v>
          </cell>
        </row>
        <row r="209">
          <cell r="A209" t="str">
            <v>890-0032</v>
          </cell>
          <cell r="B209" t="str">
            <v>鹿児島市立西陵中学校サッカー部</v>
          </cell>
          <cell r="C209" t="str">
            <v>890-0032</v>
          </cell>
          <cell r="D209" t="str">
            <v>鹿児島県鹿児島市西陵５丁目１３番１号</v>
          </cell>
          <cell r="E209" t="str">
            <v>099-281-3122</v>
          </cell>
          <cell r="F209" t="str">
            <v>099-281-3127</v>
          </cell>
          <cell r="G209" t="str">
            <v>mako.5489@tiara.ocn.ne.jp</v>
          </cell>
          <cell r="H209" t="str">
            <v>－</v>
          </cell>
          <cell r="I209" t="str">
            <v>桐野真理子</v>
          </cell>
          <cell r="J209" t="str">
            <v>090-9564-1420</v>
          </cell>
          <cell r="K209" t="str">
            <v>－</v>
          </cell>
          <cell r="L209" t="str">
            <v>－</v>
          </cell>
          <cell r="M209" t="str">
            <v>－</v>
          </cell>
          <cell r="N209" t="str">
            <v>－</v>
          </cell>
        </row>
        <row r="210">
          <cell r="A210" t="str">
            <v>890-0036</v>
          </cell>
          <cell r="B210" t="str">
            <v>鹿児島スポーツクラブ</v>
          </cell>
          <cell r="C210" t="str">
            <v>890-0036</v>
          </cell>
          <cell r="D210" t="str">
            <v>鹿児島県鹿児島市田上台4-45-18</v>
          </cell>
          <cell r="E210" t="str">
            <v>099-275-4000</v>
          </cell>
          <cell r="F210" t="str">
            <v>099-275-4000</v>
          </cell>
          <cell r="G210" t="str">
            <v>shonet@vega.ocn.ne.jp</v>
          </cell>
          <cell r="H210" t="str">
            <v>－</v>
          </cell>
          <cell r="I210" t="str">
            <v>福永　翔</v>
          </cell>
          <cell r="J210" t="str">
            <v>090-7536-9135</v>
          </cell>
          <cell r="K210" t="str">
            <v>－</v>
          </cell>
          <cell r="L210" t="str">
            <v>－</v>
          </cell>
          <cell r="M210" t="str">
            <v>－</v>
          </cell>
          <cell r="N210" t="str">
            <v>－</v>
          </cell>
        </row>
        <row r="211">
          <cell r="A211" t="str">
            <v>890-0064</v>
          </cell>
          <cell r="B211" t="str">
            <v>鹿児島ユナイテッドFC</v>
          </cell>
          <cell r="C211" t="str">
            <v>890-0064</v>
          </cell>
          <cell r="D211" t="str">
            <v>鹿児島県鹿児島市鴨池新町39-11</v>
          </cell>
          <cell r="E211" t="str">
            <v>099-812-6370</v>
          </cell>
          <cell r="F211" t="str">
            <v>099-812-6371</v>
          </cell>
          <cell r="G211" t="str">
            <v>school@k-sapo.com</v>
          </cell>
          <cell r="H211" t="str">
            <v>r-sakoya@k-sapo.com</v>
          </cell>
          <cell r="I211" t="str">
            <v>栗山裕貴</v>
          </cell>
          <cell r="J211" t="str">
            <v>070-1239-1726</v>
          </cell>
          <cell r="K211" t="str">
            <v>迫屋　諒</v>
          </cell>
          <cell r="L211" t="str">
            <v>070-1219-4818</v>
          </cell>
          <cell r="M211" t="str">
            <v>－</v>
          </cell>
          <cell r="N211" t="str">
            <v>－</v>
          </cell>
        </row>
        <row r="212">
          <cell r="A212" t="str">
            <v>891-1416</v>
          </cell>
          <cell r="B212" t="str">
            <v>FC REALIZE鹿児島</v>
          </cell>
          <cell r="C212" t="str">
            <v>891-1416</v>
          </cell>
          <cell r="D212" t="str">
            <v>鹿児島県鹿児島市桜島武町426番地</v>
          </cell>
          <cell r="E212" t="str">
            <v>099-222-2515</v>
          </cell>
          <cell r="F212" t="str">
            <v>099-222-2515</v>
          </cell>
          <cell r="G212" t="str">
            <v>fc_realize_sato@yahoo.co.jp</v>
          </cell>
          <cell r="H212" t="str">
            <v>－</v>
          </cell>
          <cell r="I212" t="str">
            <v>永江昭博</v>
          </cell>
          <cell r="J212" t="str">
            <v>080-4582-7315</v>
          </cell>
          <cell r="K212" t="str">
            <v>佐藤　昇</v>
          </cell>
          <cell r="L212" t="str">
            <v>080-5283-4446</v>
          </cell>
          <cell r="M212" t="str">
            <v>－</v>
          </cell>
          <cell r="N212" t="str">
            <v>－</v>
          </cell>
        </row>
        <row r="213">
          <cell r="A213" t="str">
            <v>893-0024</v>
          </cell>
          <cell r="B213" t="str">
            <v>太陽SC鹿屋</v>
          </cell>
          <cell r="C213" t="str">
            <v>893-0024</v>
          </cell>
          <cell r="D213" t="str">
            <v>鹿児島県鹿屋市下祓川町1386-1</v>
          </cell>
          <cell r="E213" t="str">
            <v>0994-41-5582</v>
          </cell>
          <cell r="F213" t="str">
            <v>0994-41-8052</v>
          </cell>
          <cell r="G213" t="str">
            <v>hideya.pc1022@outlook.jp</v>
          </cell>
          <cell r="H213" t="str">
            <v>kanoya@taiyo-sports.com</v>
          </cell>
          <cell r="I213" t="str">
            <v>森山秀哉</v>
          </cell>
          <cell r="J213" t="str">
            <v>080-6422-6985</v>
          </cell>
          <cell r="K213" t="str">
            <v>－</v>
          </cell>
          <cell r="L213" t="str">
            <v>－</v>
          </cell>
          <cell r="M213" t="str">
            <v>－</v>
          </cell>
          <cell r="N213" t="str">
            <v>－</v>
          </cell>
        </row>
        <row r="214">
          <cell r="A214" t="str">
            <v>893-1204</v>
          </cell>
          <cell r="B214" t="str">
            <v>S.S.Advance FC</v>
          </cell>
          <cell r="C214" t="str">
            <v>893-1204</v>
          </cell>
          <cell r="D214" t="str">
            <v>鹿児島県肝属郡肝付町富山929-1</v>
          </cell>
          <cell r="E214" t="str">
            <v>090-6247-4888</v>
          </cell>
          <cell r="F214" t="str">
            <v>0994-35-1113</v>
          </cell>
          <cell r="G214" t="str">
            <v>s.s.advance.fc@po2.synapse.ne.jp</v>
          </cell>
          <cell r="H214" t="str">
            <v>s.s.advance.love@ezweb.ne.jp</v>
          </cell>
          <cell r="I214" t="str">
            <v>﨑森　大地</v>
          </cell>
          <cell r="J214" t="str">
            <v>090-6247-4888</v>
          </cell>
          <cell r="K214" t="str">
            <v>﨑森　一樹</v>
          </cell>
          <cell r="L214" t="str">
            <v>080-5348-8811</v>
          </cell>
          <cell r="M214" t="str">
            <v>山下　哲也</v>
          </cell>
          <cell r="N214" t="str">
            <v>090-1178-5470</v>
          </cell>
        </row>
        <row r="215">
          <cell r="A215" t="str">
            <v>895-0012</v>
          </cell>
          <cell r="B215" t="str">
            <v>川内南中学校サッカー部</v>
          </cell>
          <cell r="C215" t="str">
            <v>895-0012</v>
          </cell>
          <cell r="D215" t="str">
            <v>鹿児島県薩摩川内市平佐町985</v>
          </cell>
          <cell r="E215" t="str">
            <v>0996-23-4602</v>
          </cell>
          <cell r="F215" t="str">
            <v>0996-22-0582</v>
          </cell>
          <cell r="G215" t="str">
            <v>johnny.ku---ma@live.jp</v>
          </cell>
          <cell r="H215" t="str">
            <v>－</v>
          </cell>
          <cell r="I215" t="str">
            <v>黒木暢人</v>
          </cell>
          <cell r="J215" t="str">
            <v>090-7395-8510</v>
          </cell>
          <cell r="K215" t="str">
            <v>長薗　誠</v>
          </cell>
          <cell r="L215" t="str">
            <v>090-5926-3795</v>
          </cell>
          <cell r="M215" t="str">
            <v>－</v>
          </cell>
          <cell r="N215" t="str">
            <v>－</v>
          </cell>
        </row>
        <row r="216">
          <cell r="A216" t="str">
            <v>895-0064</v>
          </cell>
          <cell r="B216" t="str">
            <v>川内北中学校サッカー部</v>
          </cell>
          <cell r="C216" t="str">
            <v>895-0064</v>
          </cell>
          <cell r="D216" t="str">
            <v>鹿児島県薩摩川内市花木町17-60</v>
          </cell>
          <cell r="E216" t="str">
            <v>0996-23-4164</v>
          </cell>
          <cell r="F216" t="str">
            <v>0996-23-4055</v>
          </cell>
          <cell r="G216" t="str">
            <v>ta19930104@icloud.com</v>
          </cell>
          <cell r="H216" t="str">
            <v>－</v>
          </cell>
          <cell r="I216" t="str">
            <v>有村卓也</v>
          </cell>
          <cell r="J216" t="str">
            <v>080-1780-5700</v>
          </cell>
          <cell r="K216" t="str">
            <v>－</v>
          </cell>
          <cell r="L216" t="str">
            <v>－</v>
          </cell>
          <cell r="M216" t="str">
            <v>－</v>
          </cell>
          <cell r="N216" t="str">
            <v>－</v>
          </cell>
        </row>
        <row r="217">
          <cell r="A217" t="str">
            <v>895-1106</v>
          </cell>
          <cell r="B217" t="str">
            <v>東郷中学校サッカー部</v>
          </cell>
          <cell r="C217" t="str">
            <v>895-1106</v>
          </cell>
          <cell r="D217" t="str">
            <v>鹿児島県薩摩川内市東郷町斧渕600番地</v>
          </cell>
          <cell r="E217" t="str">
            <v>0996-42-0013</v>
          </cell>
          <cell r="F217" t="str">
            <v>0996-42-0015</v>
          </cell>
          <cell r="G217" t="str">
            <v>kyoutou@togo-j.edu.satsumasendai.jp</v>
          </cell>
          <cell r="H217" t="str">
            <v>－</v>
          </cell>
          <cell r="I217" t="str">
            <v>今村太郎</v>
          </cell>
          <cell r="J217" t="str">
            <v>090-6774-4443</v>
          </cell>
          <cell r="K217" t="str">
            <v>上原美代子</v>
          </cell>
          <cell r="L217" t="str">
            <v>080-5804-2904</v>
          </cell>
          <cell r="M217" t="str">
            <v>－</v>
          </cell>
          <cell r="N217" t="str">
            <v>－</v>
          </cell>
        </row>
        <row r="218">
          <cell r="A218" t="str">
            <v>895-1402</v>
          </cell>
          <cell r="B218" t="str">
            <v>薩摩川内市立入来中学校</v>
          </cell>
          <cell r="C218" t="str">
            <v>895-1402</v>
          </cell>
          <cell r="D218" t="str">
            <v>鹿児島県薩摩川内市入来町浦之名7635番地</v>
          </cell>
          <cell r="E218" t="str">
            <v>0996-44-2070</v>
          </cell>
          <cell r="F218" t="str">
            <v>0996-44-2232</v>
          </cell>
          <cell r="G218" t="str">
            <v>moto.mizu.1970@gmail.com</v>
          </cell>
          <cell r="H218" t="str">
            <v>－</v>
          </cell>
          <cell r="I218" t="str">
            <v>永尾寿雄</v>
          </cell>
          <cell r="J218" t="str">
            <v>－</v>
          </cell>
          <cell r="K218" t="str">
            <v>長原基和</v>
          </cell>
          <cell r="L218" t="str">
            <v>090-3199-3089</v>
          </cell>
          <cell r="M218" t="str">
            <v>－</v>
          </cell>
          <cell r="N218" t="str">
            <v>－</v>
          </cell>
        </row>
        <row r="219">
          <cell r="A219" t="str">
            <v>895-1803</v>
          </cell>
          <cell r="B219" t="str">
            <v>宮之城・東郷中学校サッカー部</v>
          </cell>
          <cell r="C219" t="str">
            <v>895-1803</v>
          </cell>
          <cell r="D219" t="str">
            <v>鹿児島県薩摩郡さつま町宮之城屋地391番地</v>
          </cell>
          <cell r="E219" t="str">
            <v>0996-53-1587</v>
          </cell>
          <cell r="F219" t="str">
            <v>0996-53-0504</v>
          </cell>
          <cell r="G219" t="str">
            <v>miyanojo819@gmail.com</v>
          </cell>
          <cell r="H219" t="str">
            <v>－</v>
          </cell>
          <cell r="I219" t="str">
            <v>立石浩也</v>
          </cell>
          <cell r="J219" t="str">
            <v>080-1735-6516</v>
          </cell>
          <cell r="K219" t="str">
            <v>－</v>
          </cell>
          <cell r="L219" t="str">
            <v>－</v>
          </cell>
          <cell r="M219" t="str">
            <v>－</v>
          </cell>
          <cell r="N219" t="str">
            <v>－</v>
          </cell>
        </row>
        <row r="220">
          <cell r="A220" t="str">
            <v>895-1803</v>
          </cell>
          <cell r="B220" t="str">
            <v>宮之城中学校サッカー部</v>
          </cell>
          <cell r="C220" t="str">
            <v>895-1803</v>
          </cell>
          <cell r="D220" t="str">
            <v>鹿児島県薩摩郡さつま町宮之城屋地391番地</v>
          </cell>
          <cell r="E220" t="str">
            <v>0996-53-1587</v>
          </cell>
          <cell r="F220" t="str">
            <v>0996-53-0504</v>
          </cell>
          <cell r="G220" t="str">
            <v>syoku-c-miyanojo@mail.satsuma-net.jp</v>
          </cell>
          <cell r="H220" t="str">
            <v>－</v>
          </cell>
          <cell r="I220" t="str">
            <v>立石浩也</v>
          </cell>
          <cell r="J220" t="str">
            <v>080-1735-6516</v>
          </cell>
          <cell r="K220" t="str">
            <v>袴小百合</v>
          </cell>
          <cell r="L220" t="str">
            <v>090-4517-4413</v>
          </cell>
          <cell r="M220" t="str">
            <v>－</v>
          </cell>
          <cell r="N220" t="str">
            <v>－</v>
          </cell>
        </row>
        <row r="221">
          <cell r="A221" t="str">
            <v>895-2101</v>
          </cell>
          <cell r="B221" t="str">
            <v>薩摩・平成合同チーム（薩摩中）</v>
          </cell>
          <cell r="C221" t="str">
            <v>895-2101</v>
          </cell>
          <cell r="D221" t="str">
            <v>鹿児島県薩摩郡さつま町求名12761-1</v>
          </cell>
          <cell r="E221" t="str">
            <v>0996-57-0101</v>
          </cell>
          <cell r="F221" t="str">
            <v>0996-57-1476</v>
          </cell>
          <cell r="G221" t="str">
            <v>ugu.mail.1127@gmail.com</v>
          </cell>
          <cell r="H221" t="str">
            <v>－</v>
          </cell>
          <cell r="I221" t="str">
            <v>鶯出健太</v>
          </cell>
          <cell r="J221" t="str">
            <v>090-1083-5141</v>
          </cell>
          <cell r="K221" t="str">
            <v>小島士郎</v>
          </cell>
          <cell r="L221" t="str">
            <v>－</v>
          </cell>
          <cell r="M221" t="str">
            <v>池岡啓一</v>
          </cell>
          <cell r="N221" t="str">
            <v>－</v>
          </cell>
        </row>
        <row r="222">
          <cell r="A222" t="str">
            <v>895-2511</v>
          </cell>
          <cell r="B222" t="str">
            <v>I.F.Cカスティージョ</v>
          </cell>
          <cell r="C222" t="str">
            <v>895-2511</v>
          </cell>
          <cell r="D222" t="str">
            <v>鹿児島県伊佐市大口里1792-2</v>
          </cell>
          <cell r="E222" t="str">
            <v>0995-22-7355</v>
          </cell>
          <cell r="F222" t="str">
            <v>0995-22-1109</v>
          </cell>
          <cell r="G222" t="str">
            <v>castiillo05@po4.synapse.ne.jp</v>
          </cell>
          <cell r="H222" t="str">
            <v>－</v>
          </cell>
          <cell r="I222" t="str">
            <v>池田浩紀</v>
          </cell>
          <cell r="J222" t="str">
            <v>090-6772-0032</v>
          </cell>
          <cell r="K222" t="str">
            <v>上下公三</v>
          </cell>
          <cell r="L222" t="str">
            <v>090-3190-7349</v>
          </cell>
          <cell r="M222" t="str">
            <v>－</v>
          </cell>
          <cell r="N222" t="str">
            <v>－</v>
          </cell>
        </row>
        <row r="223">
          <cell r="A223" t="str">
            <v>898-0058</v>
          </cell>
          <cell r="B223" t="str">
            <v>CALCIATORE（カルチャトーレ）</v>
          </cell>
          <cell r="C223" t="str">
            <v>898-0058</v>
          </cell>
          <cell r="D223" t="str">
            <v>鹿児島県枕崎市岩戸町395</v>
          </cell>
          <cell r="E223" t="str">
            <v>0993-72-8322</v>
          </cell>
          <cell r="F223" t="str">
            <v>0993-72-8322</v>
          </cell>
          <cell r="G223" t="str">
            <v>tmky.arikin395@po5.synapse.ne.jp</v>
          </cell>
          <cell r="H223" t="str">
            <v>－</v>
          </cell>
          <cell r="I223" t="str">
            <v>有薗隆司</v>
          </cell>
          <cell r="J223" t="str">
            <v>090-4344-7794</v>
          </cell>
          <cell r="K223" t="str">
            <v>－</v>
          </cell>
          <cell r="L223" t="str">
            <v>－</v>
          </cell>
          <cell r="M223" t="str">
            <v>－</v>
          </cell>
          <cell r="N223" t="str">
            <v>－</v>
          </cell>
        </row>
        <row r="224">
          <cell r="A224" t="str">
            <v>899-0207</v>
          </cell>
          <cell r="B224" t="str">
            <v>出水市立出水中学校</v>
          </cell>
          <cell r="C224" t="str">
            <v>899-0207</v>
          </cell>
          <cell r="D224" t="str">
            <v>鹿児島県出水市中央町1262番地</v>
          </cell>
          <cell r="E224" t="str">
            <v>0996-63-2166</v>
          </cell>
          <cell r="F224" t="str">
            <v>0996-62-9770</v>
          </cell>
          <cell r="G224" t="str">
            <v>izumi-jh_tlo@edu-izumi.jp</v>
          </cell>
          <cell r="H224" t="str">
            <v>－</v>
          </cell>
          <cell r="I224" t="str">
            <v>広島新次郎</v>
          </cell>
          <cell r="J224" t="str">
            <v>090-4352-1029</v>
          </cell>
          <cell r="K224" t="str">
            <v>－</v>
          </cell>
          <cell r="L224" t="str">
            <v>－</v>
          </cell>
          <cell r="M224" t="str">
            <v>－</v>
          </cell>
          <cell r="N224" t="str">
            <v>－</v>
          </cell>
        </row>
        <row r="225">
          <cell r="A225" t="str">
            <v>899-0213</v>
          </cell>
          <cell r="B225" t="str">
            <v>出水セントラルFC</v>
          </cell>
          <cell r="C225" t="str">
            <v>899-0213</v>
          </cell>
          <cell r="D225" t="str">
            <v>鹿児島県出水市西出水町448番地</v>
          </cell>
          <cell r="E225" t="str">
            <v>0996-62-0500</v>
          </cell>
          <cell r="F225" t="str">
            <v>0996-62-6677</v>
          </cell>
          <cell r="G225" t="str">
            <v>icsoccer@izumi.ac.jp</v>
          </cell>
          <cell r="H225" t="str">
            <v>－</v>
          </cell>
          <cell r="I225" t="str">
            <v>近野隼人</v>
          </cell>
          <cell r="J225" t="str">
            <v>090-7014-2322</v>
          </cell>
          <cell r="K225" t="str">
            <v>－</v>
          </cell>
          <cell r="L225" t="str">
            <v>－</v>
          </cell>
          <cell r="M225" t="str">
            <v>－</v>
          </cell>
          <cell r="N225" t="str">
            <v>－</v>
          </cell>
        </row>
        <row r="226">
          <cell r="A226" t="str">
            <v>899-0402</v>
          </cell>
          <cell r="B226" t="str">
            <v>高尾野中学校</v>
          </cell>
          <cell r="C226" t="str">
            <v>899-0402</v>
          </cell>
          <cell r="D226" t="str">
            <v>鹿児島県出水市高尾野町柴引2143番地</v>
          </cell>
          <cell r="E226" t="str">
            <v>0996-82-0019</v>
          </cell>
          <cell r="F226" t="str">
            <v>0996-82-1512</v>
          </cell>
          <cell r="G226" t="str">
            <v>takaono-jh.t20@edu-izumi.jp</v>
          </cell>
          <cell r="H226" t="str">
            <v>－</v>
          </cell>
          <cell r="I226" t="str">
            <v>立石浩也</v>
          </cell>
          <cell r="J226" t="str">
            <v>080-1735-6515</v>
          </cell>
          <cell r="K226" t="str">
            <v>－</v>
          </cell>
          <cell r="L226" t="str">
            <v>－</v>
          </cell>
          <cell r="M226" t="str">
            <v>－</v>
          </cell>
          <cell r="N226" t="str">
            <v>－</v>
          </cell>
        </row>
        <row r="227">
          <cell r="A227" t="str">
            <v>899-2103</v>
          </cell>
          <cell r="B227" t="str">
            <v>市来中学校</v>
          </cell>
          <cell r="C227" t="str">
            <v>899-2103</v>
          </cell>
          <cell r="D227" t="str">
            <v>鹿児島県いちき串木野市大里3764番地</v>
          </cell>
          <cell r="E227" t="str">
            <v>0996-36-2056</v>
          </cell>
          <cell r="F227" t="str">
            <v>0996-36-4819</v>
          </cell>
          <cell r="G227" t="str">
            <v>ichiki-jh@po12.synapse.ne.jp</v>
          </cell>
          <cell r="H227" t="str">
            <v>－</v>
          </cell>
          <cell r="I227" t="str">
            <v>永岡高明</v>
          </cell>
          <cell r="J227" t="str">
            <v>090-8398-7975</v>
          </cell>
          <cell r="K227" t="str">
            <v>－</v>
          </cell>
          <cell r="L227" t="str">
            <v>－</v>
          </cell>
          <cell r="M227" t="str">
            <v>－</v>
          </cell>
          <cell r="N227" t="str">
            <v>－</v>
          </cell>
        </row>
        <row r="228">
          <cell r="A228" t="str">
            <v>899-2202</v>
          </cell>
          <cell r="B228" t="str">
            <v>東市来中学校サッカー部</v>
          </cell>
          <cell r="C228" t="str">
            <v>899-2202</v>
          </cell>
          <cell r="D228" t="str">
            <v>鹿児島県日置市東市来町長里2684番地2</v>
          </cell>
          <cell r="E228" t="str">
            <v>099-274-2805</v>
          </cell>
          <cell r="F228" t="str">
            <v>099-274-2809</v>
          </cell>
          <cell r="G228" t="str">
            <v>higa-chu00@ed.city.hioki.kagoshima.jp</v>
          </cell>
          <cell r="H228" t="str">
            <v>yjxhs070@yahoo.co.jp</v>
          </cell>
          <cell r="I228" t="str">
            <v>東　隆一</v>
          </cell>
          <cell r="J228" t="str">
            <v>090-2853-9465</v>
          </cell>
          <cell r="K228" t="str">
            <v>東　浩史</v>
          </cell>
          <cell r="L228" t="str">
            <v>090-4347-6807</v>
          </cell>
          <cell r="M228" t="str">
            <v>－</v>
          </cell>
          <cell r="N228" t="str">
            <v>－</v>
          </cell>
        </row>
        <row r="229">
          <cell r="A229" t="str">
            <v>899-2501</v>
          </cell>
          <cell r="B229" t="str">
            <v>伊集院中学校サッカー部</v>
          </cell>
          <cell r="C229" t="str">
            <v>899-2501</v>
          </cell>
          <cell r="D229" t="str">
            <v>鹿児島県日置市伊集院町下谷口1547</v>
          </cell>
          <cell r="E229" t="str">
            <v>099-273-4851</v>
          </cell>
          <cell r="F229" t="str">
            <v>099-273-0263</v>
          </cell>
          <cell r="G229" t="str">
            <v>tamet@mail.goo.ne.jp</v>
          </cell>
          <cell r="H229">
            <v>0</v>
          </cell>
          <cell r="I229" t="str">
            <v>溜池俊彦</v>
          </cell>
          <cell r="J229" t="str">
            <v>090-7296-3393</v>
          </cell>
          <cell r="K229" t="str">
            <v>－</v>
          </cell>
          <cell r="L229" t="str">
            <v>－</v>
          </cell>
          <cell r="M229" t="str">
            <v>－</v>
          </cell>
          <cell r="N229" t="str">
            <v>－</v>
          </cell>
        </row>
        <row r="230">
          <cell r="A230" t="str">
            <v>899-2511</v>
          </cell>
          <cell r="B230" t="str">
            <v>伊集院北中学校サッカー部</v>
          </cell>
          <cell r="C230" t="str">
            <v>899-2511</v>
          </cell>
          <cell r="D230" t="str">
            <v>鹿児島県日置市伊集院町下神殿1154</v>
          </cell>
          <cell r="E230" t="str">
            <v>099-272-4996</v>
          </cell>
          <cell r="F230" t="str">
            <v>099-272-4997</v>
          </cell>
          <cell r="G230" t="str">
            <v>daxclub1977@yahoo.co.jp</v>
          </cell>
          <cell r="H230" t="str">
            <v>－</v>
          </cell>
          <cell r="I230" t="str">
            <v>木村竜平</v>
          </cell>
          <cell r="J230" t="str">
            <v>080-3958-4990</v>
          </cell>
          <cell r="K230" t="str">
            <v>－</v>
          </cell>
          <cell r="L230" t="str">
            <v>－</v>
          </cell>
          <cell r="M230" t="str">
            <v>－</v>
          </cell>
          <cell r="N230" t="str">
            <v>－</v>
          </cell>
        </row>
        <row r="231">
          <cell r="A231" t="str">
            <v>899-2703</v>
          </cell>
          <cell r="B231" t="str">
            <v>鹿児島市立松元中学校</v>
          </cell>
          <cell r="C231" t="str">
            <v>899-2703</v>
          </cell>
          <cell r="D231" t="str">
            <v>鹿児島県鹿児島市上谷口町2994-2</v>
          </cell>
          <cell r="E231" t="str">
            <v>099-278-1101</v>
          </cell>
          <cell r="F231" t="str">
            <v>099-278-4646</v>
          </cell>
          <cell r="G231" t="str">
            <v>ginshinkaguzuratoshi@yahoo.co.jp</v>
          </cell>
          <cell r="H231" t="str">
            <v>－</v>
          </cell>
          <cell r="I231" t="str">
            <v>鍋倉寿希</v>
          </cell>
          <cell r="J231" t="str">
            <v>090-1360-1874</v>
          </cell>
          <cell r="K231" t="str">
            <v>－</v>
          </cell>
          <cell r="L231" t="str">
            <v>－</v>
          </cell>
          <cell r="M231" t="str">
            <v>－</v>
          </cell>
          <cell r="N231" t="str">
            <v>－</v>
          </cell>
        </row>
        <row r="232">
          <cell r="A232" t="str">
            <v>899-4301</v>
          </cell>
          <cell r="B232" t="str">
            <v>FC KING U-15</v>
          </cell>
          <cell r="C232" t="str">
            <v>899-4301</v>
          </cell>
          <cell r="D232" t="str">
            <v>鹿児島県霧島市国分重久1108-16</v>
          </cell>
          <cell r="E232" t="str">
            <v>0995-46-0818</v>
          </cell>
          <cell r="F232" t="str">
            <v>0995-46-0818</v>
          </cell>
          <cell r="G232" t="str">
            <v>kingizm14@gmail.com</v>
          </cell>
          <cell r="H232" t="str">
            <v>－</v>
          </cell>
          <cell r="I232" t="str">
            <v>町田利之</v>
          </cell>
          <cell r="J232" t="str">
            <v>090-9795-3679</v>
          </cell>
          <cell r="K232" t="str">
            <v>－</v>
          </cell>
          <cell r="L232" t="str">
            <v>－</v>
          </cell>
          <cell r="M232" t="str">
            <v>－</v>
          </cell>
          <cell r="N232" t="str">
            <v>－</v>
          </cell>
        </row>
        <row r="233">
          <cell r="A233" t="str">
            <v>899-5102</v>
          </cell>
          <cell r="B233" t="str">
            <v>隼人中学校サッカー部</v>
          </cell>
          <cell r="C233" t="str">
            <v>899-5102</v>
          </cell>
          <cell r="D233" t="str">
            <v>鹿児島県霧島市隼人町真孝900-1</v>
          </cell>
          <cell r="E233" t="str">
            <v>0995-42-0224</v>
          </cell>
          <cell r="F233" t="str">
            <v>0995-43-7165</v>
          </cell>
          <cell r="G233" t="str">
            <v>hayato-soccer2014@yahoo.co.jp</v>
          </cell>
          <cell r="H233" t="str">
            <v>－</v>
          </cell>
          <cell r="I233" t="str">
            <v>小川真一</v>
          </cell>
          <cell r="J233" t="str">
            <v>090-4357-2301</v>
          </cell>
          <cell r="K233" t="str">
            <v>－</v>
          </cell>
          <cell r="L233" t="str">
            <v>－</v>
          </cell>
          <cell r="M233" t="str">
            <v>－</v>
          </cell>
          <cell r="N233" t="str">
            <v>－</v>
          </cell>
        </row>
        <row r="234">
          <cell r="A234" t="str">
            <v>899-5121</v>
          </cell>
          <cell r="B234" t="str">
            <v>太陽SC国分</v>
          </cell>
          <cell r="C234" t="str">
            <v>899-5121</v>
          </cell>
          <cell r="D234" t="str">
            <v>鹿児島県霧島市隼人町神宮1-1-37</v>
          </cell>
          <cell r="E234" t="str">
            <v>0995-73-3020</v>
          </cell>
          <cell r="F234" t="str">
            <v>0995-73-3021</v>
          </cell>
          <cell r="G234" t="str">
            <v>t-kokubu@taiyo-sports.com</v>
          </cell>
          <cell r="H234" t="str">
            <v>－</v>
          </cell>
          <cell r="I234" t="str">
            <v>竹内正剛</v>
          </cell>
          <cell r="J234" t="str">
            <v>080-4280-5256</v>
          </cell>
          <cell r="K234" t="str">
            <v>有馬鈴太郎</v>
          </cell>
          <cell r="L234" t="str">
            <v>090-2085-9354</v>
          </cell>
          <cell r="M234" t="str">
            <v>－</v>
          </cell>
          <cell r="N234" t="str">
            <v>－</v>
          </cell>
        </row>
        <row r="235">
          <cell r="A235" t="str">
            <v>899-5431</v>
          </cell>
          <cell r="B235" t="str">
            <v>FCアラーラ鹿児島</v>
          </cell>
          <cell r="C235" t="str">
            <v>899-5431</v>
          </cell>
          <cell r="D235" t="str">
            <v>鹿児島県姶良市西餠田3966-21</v>
          </cell>
          <cell r="E235" t="str">
            <v>0995-70-7205</v>
          </cell>
          <cell r="F235" t="str">
            <v>0995-70-7205</v>
          </cell>
          <cell r="G235" t="str">
            <v>fc.arara-kagoshima@izu.bbiq.jp</v>
          </cell>
          <cell r="H235" t="str">
            <v>－</v>
          </cell>
          <cell r="I235" t="str">
            <v>久永辰徳</v>
          </cell>
          <cell r="J235" t="str">
            <v>090-9577-0333</v>
          </cell>
          <cell r="K235" t="str">
            <v>－</v>
          </cell>
          <cell r="L235" t="str">
            <v>－</v>
          </cell>
          <cell r="M235" t="str">
            <v>－</v>
          </cell>
          <cell r="N235" t="str">
            <v>－</v>
          </cell>
        </row>
        <row r="236">
          <cell r="A236" t="str">
            <v>899-5431</v>
          </cell>
          <cell r="B236" t="str">
            <v>姶良市立帖佐中学校</v>
          </cell>
          <cell r="C236" t="str">
            <v>899-5431</v>
          </cell>
          <cell r="D236" t="str">
            <v>鹿児島県姶良市西餠田1586</v>
          </cell>
          <cell r="E236" t="str">
            <v>0995-65-2021</v>
          </cell>
          <cell r="F236" t="str">
            <v>0995-65-2074</v>
          </cell>
          <cell r="G236" t="str">
            <v>masateru.k1107@gmail.com</v>
          </cell>
          <cell r="H236" t="str">
            <v>－</v>
          </cell>
          <cell r="I236" t="str">
            <v>神崎將照</v>
          </cell>
          <cell r="J236" t="str">
            <v>090-4980-0470</v>
          </cell>
          <cell r="K236" t="str">
            <v>－</v>
          </cell>
          <cell r="L236" t="str">
            <v>－</v>
          </cell>
          <cell r="M236" t="str">
            <v>－</v>
          </cell>
          <cell r="N236" t="str">
            <v>－</v>
          </cell>
        </row>
        <row r="237">
          <cell r="A237" t="str">
            <v>899-6104</v>
          </cell>
          <cell r="B237" t="str">
            <v>吉松中学校サッカー部</v>
          </cell>
          <cell r="C237" t="str">
            <v>899-6104</v>
          </cell>
          <cell r="D237" t="str">
            <v>鹿児島県姶良郡湧水町川西2137-1</v>
          </cell>
          <cell r="E237" t="str">
            <v>0995-75-2014</v>
          </cell>
          <cell r="F237" t="str">
            <v>0995-75-2555</v>
          </cell>
          <cell r="G237" t="str">
            <v>match.made.in.heaven.haru0401@gmail.com</v>
          </cell>
          <cell r="H237" t="str">
            <v>－</v>
          </cell>
          <cell r="I237" t="str">
            <v>片野田裕亮</v>
          </cell>
          <cell r="J237" t="str">
            <v>090-7463-9357</v>
          </cell>
          <cell r="K237" t="str">
            <v>－</v>
          </cell>
          <cell r="L237" t="str">
            <v>－</v>
          </cell>
          <cell r="M237" t="str">
            <v>－</v>
          </cell>
          <cell r="N237" t="str">
            <v>－</v>
          </cell>
        </row>
        <row r="238">
          <cell r="A238" t="str">
            <v>901-0152</v>
          </cell>
          <cell r="B238" t="str">
            <v>casa okinawa</v>
          </cell>
          <cell r="C238" t="str">
            <v>901-0152</v>
          </cell>
          <cell r="D238" t="str">
            <v>沖縄県那覇市小禄861</v>
          </cell>
          <cell r="E238" t="str">
            <v>070-5690-1691</v>
          </cell>
          <cell r="F238" t="str">
            <v>－</v>
          </cell>
          <cell r="G238" t="str">
            <v>paffgk@yahoo.co.jp</v>
          </cell>
          <cell r="H238" t="str">
            <v>－</v>
          </cell>
          <cell r="I238" t="str">
            <v>新崎　恒</v>
          </cell>
          <cell r="J238" t="str">
            <v>070-5690-1691</v>
          </cell>
          <cell r="K238" t="str">
            <v>勝馬健太</v>
          </cell>
          <cell r="L238" t="str">
            <v>090-9583-0271</v>
          </cell>
          <cell r="M238" t="str">
            <v>－</v>
          </cell>
          <cell r="N238" t="str">
            <v>－</v>
          </cell>
        </row>
        <row r="239">
          <cell r="A239" t="str">
            <v>940-0044</v>
          </cell>
          <cell r="B239" t="str">
            <v>帝京長岡高校女子サッカー部</v>
          </cell>
          <cell r="C239" t="str">
            <v>940-0044</v>
          </cell>
          <cell r="D239" t="str">
            <v>新潟県長岡市住吉3-9-1</v>
          </cell>
          <cell r="E239" t="str">
            <v>0258-36-4800</v>
          </cell>
          <cell r="F239" t="str">
            <v>0258-36-4715</v>
          </cell>
          <cell r="G239" t="str">
            <v>shigy_d@yahoo.co.jp</v>
          </cell>
          <cell r="H239" t="str">
            <v>－</v>
          </cell>
          <cell r="I239" t="str">
            <v>松野智樹</v>
          </cell>
          <cell r="J239" t="str">
            <v>090-1146-4630</v>
          </cell>
          <cell r="K239" t="str">
            <v>鴫原大介</v>
          </cell>
          <cell r="L239" t="str">
            <v>090-6927-8734</v>
          </cell>
          <cell r="M239" t="str">
            <v>永井里美</v>
          </cell>
          <cell r="N239" t="str">
            <v>080-3434-2404</v>
          </cell>
        </row>
        <row r="240">
          <cell r="A240" t="str">
            <v>982-0036</v>
          </cell>
          <cell r="B240" t="str">
            <v>Enableスポーツクラブ</v>
          </cell>
          <cell r="C240" t="str">
            <v>982-0036</v>
          </cell>
          <cell r="D240" t="str">
            <v>宮城県仙台市太白区富沢南1-6-12</v>
          </cell>
          <cell r="E240" t="str">
            <v>022-244-3285</v>
          </cell>
          <cell r="F240" t="str">
            <v>－</v>
          </cell>
          <cell r="G240" t="str">
            <v>fcenable@yahoo.co.jp</v>
          </cell>
          <cell r="H240" t="str">
            <v>－</v>
          </cell>
          <cell r="I240" t="str">
            <v>碓井貞治</v>
          </cell>
          <cell r="J240" t="str">
            <v>090-6251-8210</v>
          </cell>
          <cell r="K240" t="str">
            <v>－</v>
          </cell>
          <cell r="L240" t="str">
            <v>－</v>
          </cell>
          <cell r="M240" t="str">
            <v>－</v>
          </cell>
          <cell r="N240" t="str">
            <v>－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B1"/>
      <sheetName val="B2"/>
      <sheetName val="B3"/>
      <sheetName val="B4"/>
      <sheetName val="C1"/>
      <sheetName val="C2"/>
      <sheetName val="C3"/>
      <sheetName val="C4"/>
      <sheetName val="D1"/>
      <sheetName val="D2"/>
      <sheetName val="D3"/>
      <sheetName val="D4"/>
      <sheetName val="E1"/>
      <sheetName val="E2"/>
      <sheetName val="E3"/>
      <sheetName val="E4"/>
      <sheetName val="F1"/>
      <sheetName val="F2"/>
      <sheetName val="F3"/>
      <sheetName val="F4"/>
      <sheetName val="G1"/>
      <sheetName val="G2"/>
      <sheetName val="G3"/>
      <sheetName val="G4"/>
      <sheetName val="H1"/>
      <sheetName val="H2"/>
      <sheetName val="H3"/>
      <sheetName val="H4"/>
      <sheetName val="データ"/>
      <sheetName val="ご意見・ご要望ボツ"/>
      <sheetName val="リスト"/>
      <sheetName val="宿泊チーム (名鉄送付)"/>
      <sheetName val="宿泊チーム"/>
      <sheetName val="参加チ－ム一覧"/>
      <sheetName val="領収書"/>
      <sheetName val="封筒印刷"/>
      <sheetName val="１日目組合せ"/>
      <sheetName val="１日目結果"/>
      <sheetName val="２日目組合せ"/>
      <sheetName val="結果・礼状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D6" t="str">
            <v>A1</v>
          </cell>
          <cell r="E6" t="str">
            <v>八代一中</v>
          </cell>
          <cell r="F6" t="str">
            <v>八代市立第一中学校</v>
          </cell>
          <cell r="G6" t="str">
            <v>866ー0865</v>
          </cell>
          <cell r="H6" t="str">
            <v>八代市北の丸町1ー29</v>
          </cell>
          <cell r="I6" t="str">
            <v>0965-32-7103</v>
          </cell>
          <cell r="J6" t="str">
            <v>菊川　健史</v>
          </cell>
          <cell r="K6" t="str">
            <v>090-1513-9122</v>
          </cell>
          <cell r="L6" t="str">
            <v/>
          </cell>
          <cell r="M6" t="str">
            <v>○</v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>○</v>
          </cell>
          <cell r="AB6" t="str">
            <v/>
          </cell>
          <cell r="AC6" t="str">
            <v/>
          </cell>
          <cell r="AD6" t="str">
            <v>○</v>
          </cell>
          <cell r="AE6">
            <v>4</v>
          </cell>
          <cell r="AF6" t="str">
            <v/>
          </cell>
          <cell r="AG6" t="str">
            <v>○</v>
          </cell>
          <cell r="AH6" t="str">
            <v/>
          </cell>
          <cell r="AI6" t="str">
            <v/>
          </cell>
        </row>
        <row r="7">
          <cell r="D7" t="str">
            <v>A2</v>
          </cell>
          <cell r="E7" t="str">
            <v>賀来小中学校</v>
          </cell>
          <cell r="F7" t="str">
            <v>大分市立賀来小中学校</v>
          </cell>
          <cell r="G7" t="str">
            <v>870-0877</v>
          </cell>
          <cell r="H7" t="str">
            <v>大分県大分市賀来101-4</v>
          </cell>
          <cell r="I7" t="str">
            <v>097-549-2560</v>
          </cell>
          <cell r="J7" t="str">
            <v>柳川　知也</v>
          </cell>
          <cell r="K7" t="str">
            <v>080-5205-2410</v>
          </cell>
          <cell r="L7" t="str">
            <v>○</v>
          </cell>
          <cell r="M7" t="str">
            <v/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19</v>
          </cell>
          <cell r="U7">
            <v>2</v>
          </cell>
          <cell r="V7">
            <v>0</v>
          </cell>
          <cell r="W7">
            <v>0</v>
          </cell>
          <cell r="X7">
            <v>0</v>
          </cell>
          <cell r="Y7">
            <v>2</v>
          </cell>
          <cell r="Z7" t="str">
            <v>○</v>
          </cell>
          <cell r="AA7" t="str">
            <v/>
          </cell>
          <cell r="AB7">
            <v>23</v>
          </cell>
          <cell r="AC7">
            <v>23</v>
          </cell>
          <cell r="AD7" t="str">
            <v>○</v>
          </cell>
          <cell r="AE7">
            <v>1</v>
          </cell>
          <cell r="AF7" t="str">
            <v/>
          </cell>
          <cell r="AG7" t="str">
            <v/>
          </cell>
          <cell r="AH7" t="str">
            <v>○</v>
          </cell>
          <cell r="AI7" t="str">
            <v/>
          </cell>
        </row>
        <row r="8">
          <cell r="D8" t="str">
            <v>A3</v>
          </cell>
          <cell r="E8" t="str">
            <v>県立八代中</v>
          </cell>
          <cell r="F8" t="str">
            <v>熊本県立八代中学校</v>
          </cell>
          <cell r="G8" t="str">
            <v>866-0885</v>
          </cell>
          <cell r="H8" t="str">
            <v>熊本県八代市永碇８５６</v>
          </cell>
          <cell r="I8" t="str">
            <v>0965-33-4138</v>
          </cell>
          <cell r="J8" t="str">
            <v>田本　崇大</v>
          </cell>
          <cell r="K8" t="str">
            <v>090-9583-0458</v>
          </cell>
          <cell r="L8" t="str">
            <v/>
          </cell>
          <cell r="M8" t="str">
            <v>○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>○</v>
          </cell>
          <cell r="AB8" t="str">
            <v/>
          </cell>
          <cell r="AC8" t="str">
            <v/>
          </cell>
          <cell r="AD8" t="str">
            <v>○</v>
          </cell>
          <cell r="AE8">
            <v>1</v>
          </cell>
          <cell r="AF8" t="str">
            <v/>
          </cell>
          <cell r="AG8" t="str">
            <v/>
          </cell>
          <cell r="AH8" t="str">
            <v>○</v>
          </cell>
          <cell r="AI8" t="str">
            <v/>
          </cell>
        </row>
        <row r="9">
          <cell r="D9" t="str">
            <v>A4</v>
          </cell>
          <cell r="E9" t="str">
            <v>綾中</v>
          </cell>
          <cell r="F9" t="str">
            <v>綾町立　綾中学校</v>
          </cell>
          <cell r="G9" t="str">
            <v>880-1302</v>
          </cell>
          <cell r="H9" t="str">
            <v>宮崎県東諸県郡綾町大字北俣４９７－１</v>
          </cell>
          <cell r="I9" t="str">
            <v>0985-77-0015</v>
          </cell>
          <cell r="J9" t="str">
            <v>陶山　英樹</v>
          </cell>
          <cell r="K9" t="str">
            <v>090-4996-1747</v>
          </cell>
          <cell r="L9" t="str">
            <v>○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15</v>
          </cell>
          <cell r="U9">
            <v>3</v>
          </cell>
          <cell r="V9">
            <v>3</v>
          </cell>
          <cell r="W9">
            <v>1</v>
          </cell>
          <cell r="X9" t="str">
            <v/>
          </cell>
          <cell r="Y9">
            <v>1</v>
          </cell>
          <cell r="Z9" t="str">
            <v>○</v>
          </cell>
          <cell r="AA9" t="str">
            <v/>
          </cell>
          <cell r="AB9">
            <v>23</v>
          </cell>
          <cell r="AC9">
            <v>23</v>
          </cell>
          <cell r="AD9" t="str">
            <v>○</v>
          </cell>
          <cell r="AE9">
            <v>1</v>
          </cell>
          <cell r="AF9" t="str">
            <v/>
          </cell>
          <cell r="AG9" t="str">
            <v/>
          </cell>
          <cell r="AH9" t="str">
            <v>○</v>
          </cell>
          <cell r="AI9" t="str">
            <v/>
          </cell>
        </row>
        <row r="10">
          <cell r="D10" t="str">
            <v>B1</v>
          </cell>
          <cell r="E10" t="str">
            <v>八代三中</v>
          </cell>
          <cell r="F10" t="str">
            <v>八代市立第三中学校</v>
          </cell>
          <cell r="G10" t="str">
            <v>866-0044</v>
          </cell>
          <cell r="H10" t="str">
            <v>八代市中北町３３７８－５</v>
          </cell>
          <cell r="I10" t="str">
            <v>0965-33-1102</v>
          </cell>
          <cell r="J10" t="str">
            <v>田中　宗徳</v>
          </cell>
          <cell r="K10" t="str">
            <v>090-2511-0304</v>
          </cell>
          <cell r="L10" t="str">
            <v/>
          </cell>
          <cell r="M10" t="str">
            <v>○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>○</v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>○</v>
          </cell>
          <cell r="AG10" t="str">
            <v>○</v>
          </cell>
          <cell r="AH10" t="str">
            <v/>
          </cell>
          <cell r="AI10" t="str">
            <v/>
          </cell>
        </row>
        <row r="11">
          <cell r="D11" t="str">
            <v>B2</v>
          </cell>
          <cell r="E11" t="str">
            <v>伊敷中</v>
          </cell>
          <cell r="F11" t="str">
            <v>鹿児島市立伊敷中学校</v>
          </cell>
          <cell r="G11" t="str">
            <v>890-0005</v>
          </cell>
          <cell r="H11" t="str">
            <v>鹿児島県鹿児島市下伊敷1丁目１１－１</v>
          </cell>
          <cell r="I11" t="str">
            <v>099-226-0522</v>
          </cell>
          <cell r="J11" t="str">
            <v>山之内　和彦</v>
          </cell>
          <cell r="K11" t="str">
            <v>090-5481-0220</v>
          </cell>
          <cell r="L11" t="str">
            <v>○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18</v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>
            <v>2</v>
          </cell>
          <cell r="Z11" t="str">
            <v>○</v>
          </cell>
          <cell r="AA11" t="str">
            <v/>
          </cell>
          <cell r="AB11">
            <v>21</v>
          </cell>
          <cell r="AC11">
            <v>21</v>
          </cell>
          <cell r="AD11" t="str">
            <v>○</v>
          </cell>
          <cell r="AE11">
            <v>1</v>
          </cell>
          <cell r="AF11" t="str">
            <v/>
          </cell>
          <cell r="AG11" t="str">
            <v/>
          </cell>
          <cell r="AH11" t="str">
            <v>○</v>
          </cell>
          <cell r="AI11" t="str">
            <v/>
          </cell>
        </row>
        <row r="12">
          <cell r="D12" t="str">
            <v>B3</v>
          </cell>
          <cell r="E12" t="str">
            <v>ＬＩＳＯＬ</v>
          </cell>
          <cell r="F12" t="str">
            <v>FC LISOL</v>
          </cell>
          <cell r="G12" t="str">
            <v>866-0894</v>
          </cell>
          <cell r="H12" t="str">
            <v>八代市上野町1895-7-102</v>
          </cell>
          <cell r="I12" t="str">
            <v>080-3757-7395</v>
          </cell>
          <cell r="J12" t="str">
            <v>松嶋　純也</v>
          </cell>
          <cell r="K12" t="str">
            <v>080-3757-7395 </v>
          </cell>
          <cell r="L12" t="str">
            <v/>
          </cell>
          <cell r="M12" t="str">
            <v>○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>○</v>
          </cell>
          <cell r="AB12" t="str">
            <v/>
          </cell>
          <cell r="AC12" t="str">
            <v/>
          </cell>
          <cell r="AD12" t="str">
            <v>○</v>
          </cell>
          <cell r="AE12">
            <v>1</v>
          </cell>
          <cell r="AF12" t="str">
            <v/>
          </cell>
          <cell r="AG12" t="str">
            <v/>
          </cell>
          <cell r="AH12" t="str">
            <v>○</v>
          </cell>
          <cell r="AI12" t="str">
            <v/>
          </cell>
        </row>
        <row r="13">
          <cell r="D13" t="str">
            <v>B4</v>
          </cell>
          <cell r="E13" t="str">
            <v>宜野湾中</v>
          </cell>
          <cell r="F13" t="str">
            <v>宜野湾市宜野湾中学校</v>
          </cell>
          <cell r="G13" t="str">
            <v>901-2205</v>
          </cell>
          <cell r="H13" t="str">
            <v>沖縄県宜野湾市赤道1丁目15番1号</v>
          </cell>
          <cell r="I13" t="str">
            <v>098-893-1354</v>
          </cell>
          <cell r="J13" t="str">
            <v>宮城　直人</v>
          </cell>
          <cell r="K13" t="str">
            <v>090-8292-8285</v>
          </cell>
          <cell r="L13" t="str">
            <v>○</v>
          </cell>
          <cell r="M13" t="str">
            <v/>
          </cell>
          <cell r="N13">
            <v>29</v>
          </cell>
          <cell r="O13">
            <v>2</v>
          </cell>
          <cell r="P13">
            <v>4</v>
          </cell>
          <cell r="Q13">
            <v>0</v>
          </cell>
          <cell r="R13">
            <v>0</v>
          </cell>
          <cell r="S13">
            <v>0</v>
          </cell>
          <cell r="T13">
            <v>29</v>
          </cell>
          <cell r="U13">
            <v>2</v>
          </cell>
          <cell r="V13">
            <v>4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/>
          </cell>
          <cell r="AB13">
            <v>34</v>
          </cell>
          <cell r="AC13">
            <v>34</v>
          </cell>
          <cell r="AD13" t="str">
            <v>○</v>
          </cell>
          <cell r="AE13">
            <v>2</v>
          </cell>
          <cell r="AF13" t="str">
            <v/>
          </cell>
          <cell r="AG13" t="str">
            <v>○</v>
          </cell>
          <cell r="AH13" t="str">
            <v/>
          </cell>
          <cell r="AI13" t="str">
            <v>空港から、宿舎、宿舎から会場等の交通の面を考えた時に、宿舎のマイクロバス等で移動をしていただけたら、とてもありがたいです。②一人、食物アレルギーの生徒がおり、食事において（小麦アレルギー）で、配慮を有する生徒がいるので、宿舎と事前に交渉したいと
思いますがよろしいでしょうか。</v>
          </cell>
        </row>
        <row r="14">
          <cell r="D14" t="str">
            <v>C1</v>
          </cell>
          <cell r="E14" t="str">
            <v>千丁中</v>
          </cell>
          <cell r="F14" t="str">
            <v>八代市立千丁中学校</v>
          </cell>
          <cell r="G14" t="str">
            <v>869-4704</v>
          </cell>
          <cell r="H14" t="str">
            <v>八代市千丁町古閑出新２４９３－１</v>
          </cell>
          <cell r="I14" t="str">
            <v>0965-46-0036</v>
          </cell>
          <cell r="J14" t="str">
            <v>布田　賢次郎</v>
          </cell>
          <cell r="K14" t="str">
            <v>080-2731-1668</v>
          </cell>
          <cell r="L14" t="str">
            <v/>
          </cell>
          <cell r="M14" t="str">
            <v>○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>○</v>
          </cell>
          <cell r="AB14" t="str">
            <v/>
          </cell>
          <cell r="AC14" t="str">
            <v/>
          </cell>
          <cell r="AD14" t="str">
            <v>○</v>
          </cell>
          <cell r="AE14">
            <v>1</v>
          </cell>
          <cell r="AF14" t="str">
            <v/>
          </cell>
          <cell r="AG14" t="str">
            <v/>
          </cell>
          <cell r="AH14" t="str">
            <v>○</v>
          </cell>
          <cell r="AI14" t="str">
            <v/>
          </cell>
        </row>
        <row r="15">
          <cell r="D15" t="str">
            <v>C2</v>
          </cell>
          <cell r="E15" t="str">
            <v>ｻﾝﾌﾚｯﾁｪびんご</v>
          </cell>
          <cell r="F15" t="str">
            <v>サンフレッチェびんごJr.ユースFC</v>
          </cell>
          <cell r="G15" t="str">
            <v>722-0013</v>
          </cell>
          <cell r="H15" t="str">
            <v>広島県尾道市日比崎町5-19</v>
          </cell>
          <cell r="I15" t="str">
            <v>0848-25-44415</v>
          </cell>
          <cell r="J15" t="str">
            <v>梨和　実</v>
          </cell>
          <cell r="K15" t="str">
            <v>090-3175-7281</v>
          </cell>
          <cell r="L15" t="str">
            <v>○</v>
          </cell>
          <cell r="M15" t="str">
            <v/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17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/>
          </cell>
          <cell r="AB15">
            <v>0</v>
          </cell>
          <cell r="AC15">
            <v>18</v>
          </cell>
          <cell r="AD15" t="str">
            <v/>
          </cell>
          <cell r="AE15" t="str">
            <v/>
          </cell>
          <cell r="AF15" t="str">
            <v>○</v>
          </cell>
          <cell r="AG15" t="str">
            <v/>
          </cell>
          <cell r="AH15" t="str">
            <v>○</v>
          </cell>
          <cell r="AI15" t="str">
            <v>大会のお誘いありがとうございます。懇親会ですが、不参加とさせて頂いています。理由ですが、スタッフ１名での参加を予定していますので、宿舎で選手に問題が発生した場合の対応が困難になる為、出席は控えたいと考えています。ご理解お願い致します。</v>
          </cell>
        </row>
        <row r="16">
          <cell r="D16" t="str">
            <v>C3</v>
          </cell>
          <cell r="E16" t="str">
            <v>八代五中</v>
          </cell>
          <cell r="F16" t="str">
            <v>八代市立第五中学校</v>
          </cell>
          <cell r="G16" t="str">
            <v>866-0065</v>
          </cell>
          <cell r="H16" t="str">
            <v>八代市豊原下町3807</v>
          </cell>
          <cell r="I16" t="str">
            <v>0965-32-3259</v>
          </cell>
          <cell r="J16" t="str">
            <v>澤井　元秀</v>
          </cell>
          <cell r="K16" t="str">
            <v>080-1764-5625</v>
          </cell>
          <cell r="L16" t="str">
            <v/>
          </cell>
          <cell r="M16" t="str">
            <v>○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>○</v>
          </cell>
          <cell r="AB16">
            <v>0</v>
          </cell>
          <cell r="AC16">
            <v>0</v>
          </cell>
          <cell r="AD16" t="str">
            <v>○</v>
          </cell>
          <cell r="AE16">
            <v>1</v>
          </cell>
          <cell r="AF16" t="str">
            <v/>
          </cell>
          <cell r="AG16" t="str">
            <v/>
          </cell>
          <cell r="AH16" t="str">
            <v>○</v>
          </cell>
          <cell r="AI16" t="str">
            <v/>
          </cell>
        </row>
        <row r="17">
          <cell r="D17" t="str">
            <v>C4</v>
          </cell>
          <cell r="E17" t="str">
            <v>成章中学校</v>
          </cell>
          <cell r="F17" t="str">
            <v>佐賀市立成章中学校</v>
          </cell>
          <cell r="G17" t="str">
            <v>840-0814</v>
          </cell>
          <cell r="H17" t="str">
            <v>佐賀市成章町７番１号</v>
          </cell>
          <cell r="I17" t="str">
            <v>0952-24-4265</v>
          </cell>
          <cell r="J17" t="str">
            <v>森　慎也</v>
          </cell>
          <cell r="K17" t="str">
            <v>090-4993-2932</v>
          </cell>
          <cell r="L17" t="str">
            <v>○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23</v>
          </cell>
          <cell r="U17">
            <v>2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>○</v>
          </cell>
          <cell r="AA17" t="str">
            <v/>
          </cell>
          <cell r="AB17">
            <v>26</v>
          </cell>
          <cell r="AC17">
            <v>26</v>
          </cell>
          <cell r="AD17" t="str">
            <v>○</v>
          </cell>
          <cell r="AE17">
            <v>2</v>
          </cell>
          <cell r="AF17" t="str">
            <v/>
          </cell>
          <cell r="AG17" t="str">
            <v>○</v>
          </cell>
          <cell r="AH17" t="str">
            <v/>
          </cell>
          <cell r="AI17" t="str">
            <v/>
          </cell>
        </row>
        <row r="18">
          <cell r="D18" t="str">
            <v>D1</v>
          </cell>
          <cell r="E18" t="str">
            <v>竜北中</v>
          </cell>
          <cell r="F18" t="str">
            <v>氷川町立竜北中学校</v>
          </cell>
          <cell r="G18" t="str">
            <v>869-4814</v>
          </cell>
          <cell r="H18" t="str">
            <v>八代郡氷川町島地６６５番地</v>
          </cell>
          <cell r="I18" t="str">
            <v>0965-52-1504</v>
          </cell>
          <cell r="J18" t="str">
            <v>上田　知徳</v>
          </cell>
          <cell r="K18" t="str">
            <v>090-7984-4705</v>
          </cell>
          <cell r="L18" t="str">
            <v/>
          </cell>
          <cell r="M18" t="str">
            <v>○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>○</v>
          </cell>
          <cell r="AB18" t="str">
            <v/>
          </cell>
          <cell r="AC18" t="str">
            <v/>
          </cell>
          <cell r="AD18" t="str">
            <v>○</v>
          </cell>
          <cell r="AE18">
            <v>2</v>
          </cell>
          <cell r="AF18" t="str">
            <v/>
          </cell>
          <cell r="AG18" t="str">
            <v/>
          </cell>
          <cell r="AH18" t="str">
            <v>○</v>
          </cell>
          <cell r="AI18" t="str">
            <v>計画･運営等、おつかれさまです。お世話になります。よろしくお願いします。</v>
          </cell>
        </row>
        <row r="19">
          <cell r="D19" t="str">
            <v>D2</v>
          </cell>
          <cell r="E19" t="str">
            <v>ﾎﾞｱｿﾙﾃ美都</v>
          </cell>
          <cell r="F19" t="str">
            <v>ボアソルテ美都フットボールクラブ</v>
          </cell>
          <cell r="G19" t="str">
            <v>698-2143</v>
          </cell>
          <cell r="H19" t="str">
            <v>島根県益田市内田町ロ２９７　内田交流センター</v>
          </cell>
          <cell r="I19" t="str">
            <v>0856-25-7344</v>
          </cell>
          <cell r="J19" t="str">
            <v>大賀　肇</v>
          </cell>
          <cell r="K19" t="str">
            <v>090-2296-3584</v>
          </cell>
          <cell r="L19" t="str">
            <v/>
          </cell>
          <cell r="M19" t="str">
            <v>○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>○</v>
          </cell>
          <cell r="AA19" t="str">
            <v/>
          </cell>
          <cell r="AB19">
            <v>16</v>
          </cell>
          <cell r="AC19">
            <v>16</v>
          </cell>
          <cell r="AD19" t="str">
            <v>○</v>
          </cell>
          <cell r="AE19">
            <v>1</v>
          </cell>
          <cell r="AF19" t="str">
            <v/>
          </cell>
          <cell r="AG19" t="str">
            <v/>
          </cell>
          <cell r="AH19" t="str">
            <v>○</v>
          </cell>
          <cell r="AI19" t="str">
            <v>宿泊は、エスペランサの光永さんに依頼していますので希望しません。よろしくお願いいたします！</v>
          </cell>
        </row>
        <row r="20">
          <cell r="D20" t="str">
            <v>D3</v>
          </cell>
          <cell r="E20" t="str">
            <v>氷川中</v>
          </cell>
          <cell r="F20" t="str">
            <v>氷川町及び八代市中学校組合氷川中学校</v>
          </cell>
          <cell r="G20" t="str">
            <v>869-4601</v>
          </cell>
          <cell r="H20" t="str">
            <v>熊本県八代郡氷川町今39番地</v>
          </cell>
          <cell r="I20" t="str">
            <v>0965-62-2525</v>
          </cell>
          <cell r="J20" t="str">
            <v>松田　隆</v>
          </cell>
          <cell r="K20" t="str">
            <v>080-5255-0974</v>
          </cell>
          <cell r="L20" t="str">
            <v/>
          </cell>
          <cell r="M20" t="str">
            <v>○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>○</v>
          </cell>
          <cell r="AA20" t="str">
            <v/>
          </cell>
          <cell r="AB20">
            <v>17</v>
          </cell>
          <cell r="AC20">
            <v>17</v>
          </cell>
          <cell r="AD20" t="str">
            <v>○</v>
          </cell>
          <cell r="AE20">
            <v>1</v>
          </cell>
          <cell r="AF20" t="str">
            <v/>
          </cell>
          <cell r="AG20" t="str">
            <v/>
          </cell>
          <cell r="AH20" t="str">
            <v>○</v>
          </cell>
          <cell r="AI20" t="str">
            <v>お世話になります。よろしくお願いいたします。</v>
          </cell>
        </row>
        <row r="21">
          <cell r="D21" t="str">
            <v>D4</v>
          </cell>
          <cell r="E21" t="str">
            <v>南風原中</v>
          </cell>
          <cell r="F21" t="str">
            <v>南風原町立南風原中学校</v>
          </cell>
          <cell r="G21" t="str">
            <v>901-1111</v>
          </cell>
          <cell r="H21" t="str">
            <v>沖縄県島尻郡南風原町兼城780</v>
          </cell>
          <cell r="I21" t="str">
            <v>098−889−2095</v>
          </cell>
          <cell r="J21" t="str">
            <v>大城　盛浩</v>
          </cell>
          <cell r="K21" t="str">
            <v>080-1717-7041</v>
          </cell>
          <cell r="L21" t="str">
            <v>○</v>
          </cell>
          <cell r="M21" t="str">
            <v/>
          </cell>
          <cell r="N21">
            <v>21</v>
          </cell>
          <cell r="O21">
            <v>2</v>
          </cell>
          <cell r="P21">
            <v>1</v>
          </cell>
          <cell r="Q21">
            <v>1</v>
          </cell>
          <cell r="R21" t="str">
            <v/>
          </cell>
          <cell r="S21" t="str">
            <v/>
          </cell>
          <cell r="T21">
            <v>21</v>
          </cell>
          <cell r="U21">
            <v>2</v>
          </cell>
          <cell r="V21">
            <v>1</v>
          </cell>
          <cell r="W21">
            <v>1</v>
          </cell>
          <cell r="X21" t="str">
            <v/>
          </cell>
          <cell r="Y21" t="str">
            <v/>
          </cell>
          <cell r="Z21" t="str">
            <v>○</v>
          </cell>
          <cell r="AA21" t="str">
            <v/>
          </cell>
          <cell r="AB21">
            <v>25</v>
          </cell>
          <cell r="AC21">
            <v>25</v>
          </cell>
          <cell r="AD21" t="str">
            <v>○</v>
          </cell>
          <cell r="AE21">
            <v>2</v>
          </cell>
          <cell r="AF21" t="str">
            <v/>
          </cell>
          <cell r="AG21" t="str">
            <v>○</v>
          </cell>
          <cell r="AH21" t="str">
            <v/>
          </cell>
          <cell r="AI21" t="str">
            <v>お世話になります。宿泊施設ですが、試合会場まで送迎ができる所があればお願いしたいです。よろしくお願いします。Bチームは、Aの試合時間が少ないメンバーで出場したいと思います。</v>
          </cell>
        </row>
        <row r="22">
          <cell r="D22" t="str">
            <v>E1</v>
          </cell>
          <cell r="E22" t="str">
            <v>八代二中</v>
          </cell>
          <cell r="F22" t="str">
            <v>八代市立第二中学校</v>
          </cell>
          <cell r="G22" t="str">
            <v>866-0824</v>
          </cell>
          <cell r="H22" t="str">
            <v>熊本県八代市上日置町２２４８－１</v>
          </cell>
          <cell r="I22" t="str">
            <v>0965-32-8139</v>
          </cell>
          <cell r="J22" t="str">
            <v>山口　郁彦</v>
          </cell>
          <cell r="K22" t="str">
            <v>090-2080-6190</v>
          </cell>
          <cell r="L22" t="str">
            <v/>
          </cell>
          <cell r="M22" t="str">
            <v>○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>○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>○</v>
          </cell>
          <cell r="AG22" t="str">
            <v/>
          </cell>
          <cell r="AH22" t="str">
            <v>○</v>
          </cell>
          <cell r="AI22" t="str">
            <v/>
          </cell>
        </row>
        <row r="23">
          <cell r="D23" t="str">
            <v>E2</v>
          </cell>
          <cell r="E23" t="str">
            <v>城西中</v>
          </cell>
          <cell r="F23" t="str">
            <v>城西中学校</v>
          </cell>
          <cell r="G23" t="str">
            <v>840-0027</v>
          </cell>
          <cell r="H23" t="str">
            <v>佐賀県佐賀市本庄町大字本庄1021－1</v>
          </cell>
          <cell r="I23" t="str">
            <v>0952-24-9220</v>
          </cell>
          <cell r="J23" t="str">
            <v>堤　伸弘</v>
          </cell>
          <cell r="K23" t="str">
            <v>090-3609-6306</v>
          </cell>
          <cell r="L23" t="str">
            <v>○</v>
          </cell>
          <cell r="M23" t="str">
            <v/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19</v>
          </cell>
          <cell r="U23">
            <v>0</v>
          </cell>
          <cell r="V23">
            <v>2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/>
          </cell>
          <cell r="AB23">
            <v>20</v>
          </cell>
          <cell r="AC23">
            <v>20</v>
          </cell>
          <cell r="AD23" t="str">
            <v>○</v>
          </cell>
          <cell r="AE23">
            <v>1</v>
          </cell>
          <cell r="AF23" t="str">
            <v/>
          </cell>
          <cell r="AG23" t="str">
            <v/>
          </cell>
          <cell r="AH23" t="str">
            <v>○</v>
          </cell>
          <cell r="AI23" t="str">
            <v>質問ですが、保護者の方と一緒に、選手の妹の幼稚園生女児が宿泊するのですが、その子も宿泊の人数に入れるべきですか？</v>
          </cell>
        </row>
        <row r="24">
          <cell r="D24" t="str">
            <v>E3</v>
          </cell>
          <cell r="E24" t="str">
            <v>ｴｽﾍﾟﾗﾝｻ熊本</v>
          </cell>
          <cell r="F24" t="str">
            <v>NPO法人ｽﾎﾟｰﾂｸﾗﾌﾞ・ｴｽﾍﾟﾗﾝｻ熊本</v>
          </cell>
          <cell r="G24" t="str">
            <v>869-4607</v>
          </cell>
          <cell r="H24" t="str">
            <v>熊本県八代郡氷川町栫1239-1</v>
          </cell>
          <cell r="I24" t="str">
            <v>0965-62-3071</v>
          </cell>
          <cell r="J24" t="str">
            <v>光永 誠司</v>
          </cell>
          <cell r="K24" t="str">
            <v>090-2508-5151</v>
          </cell>
          <cell r="L24" t="str">
            <v/>
          </cell>
          <cell r="M24" t="str">
            <v>○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>○</v>
          </cell>
          <cell r="AB24" t="str">
            <v/>
          </cell>
          <cell r="AC24" t="str">
            <v/>
          </cell>
          <cell r="AD24" t="str">
            <v>○</v>
          </cell>
          <cell r="AE24">
            <v>1</v>
          </cell>
          <cell r="AF24" t="str">
            <v/>
          </cell>
          <cell r="AG24" t="str">
            <v>○</v>
          </cell>
          <cell r="AH24" t="str">
            <v/>
          </cell>
          <cell r="AI24" t="str">
            <v/>
          </cell>
        </row>
        <row r="25">
          <cell r="D25" t="str">
            <v>E4</v>
          </cell>
          <cell r="E25" t="str">
            <v>田主丸中</v>
          </cell>
          <cell r="F25" t="str">
            <v>久留米市立田主丸中学校</v>
          </cell>
          <cell r="G25" t="str">
            <v>830-0001</v>
          </cell>
          <cell r="H25" t="str">
            <v>福岡県久留米市田主丸町田主丸６５番地１</v>
          </cell>
          <cell r="I25" t="str">
            <v>0943-72-3191</v>
          </cell>
          <cell r="J25" t="str">
            <v>髙田　祐哉</v>
          </cell>
          <cell r="K25" t="str">
            <v>090-3324-7349</v>
          </cell>
          <cell r="L25" t="str">
            <v>○</v>
          </cell>
          <cell r="M25" t="str">
            <v/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25</v>
          </cell>
          <cell r="U25">
            <v>3</v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/>
          </cell>
          <cell r="AB25" t="str">
            <v/>
          </cell>
          <cell r="AC25">
            <v>28</v>
          </cell>
          <cell r="AD25" t="str">
            <v>○</v>
          </cell>
          <cell r="AE25">
            <v>1</v>
          </cell>
          <cell r="AF25" t="str">
            <v/>
          </cell>
          <cell r="AG25" t="str">
            <v>○</v>
          </cell>
          <cell r="AH25" t="str">
            <v/>
          </cell>
          <cell r="AI25" t="str">
            <v/>
          </cell>
        </row>
        <row r="26">
          <cell r="D26" t="str">
            <v>F1</v>
          </cell>
          <cell r="E26" t="str">
            <v>日奈久・坂本中学校</v>
          </cell>
          <cell r="F26" t="str">
            <v>日奈久・坂本中学校</v>
          </cell>
          <cell r="G26" t="str">
            <v>869-5143</v>
          </cell>
          <cell r="H26" t="str">
            <v>八代市日奈久竹之内町4332-1</v>
          </cell>
          <cell r="I26" t="str">
            <v>日奈久　0965-38-0144　坂本　0965-45-2016</v>
          </cell>
          <cell r="J26" t="str">
            <v>坂田　賢司</v>
          </cell>
          <cell r="K26" t="str">
            <v>090-9499-7299</v>
          </cell>
          <cell r="L26" t="str">
            <v/>
          </cell>
          <cell r="M26" t="str">
            <v>○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>○</v>
          </cell>
          <cell r="AB26" t="str">
            <v/>
          </cell>
          <cell r="AC26" t="str">
            <v/>
          </cell>
          <cell r="AD26" t="str">
            <v>○</v>
          </cell>
          <cell r="AE26">
            <v>3</v>
          </cell>
          <cell r="AF26" t="str">
            <v/>
          </cell>
          <cell r="AG26" t="str">
            <v/>
          </cell>
          <cell r="AH26" t="str">
            <v>○</v>
          </cell>
          <cell r="AI26" t="str">
            <v/>
          </cell>
        </row>
        <row r="27">
          <cell r="D27" t="str">
            <v>F2</v>
          </cell>
          <cell r="E27" t="str">
            <v>西紫原中</v>
          </cell>
          <cell r="F27" t="str">
            <v>鹿児島市立西紫原中学校</v>
          </cell>
          <cell r="G27" t="str">
            <v>890-0083</v>
          </cell>
          <cell r="H27" t="str">
            <v>鹿児島市西紫原町２６番地１</v>
          </cell>
          <cell r="I27" t="str">
            <v>099-252-1554</v>
          </cell>
          <cell r="J27" t="str">
            <v>倉山　武文</v>
          </cell>
          <cell r="K27" t="str">
            <v>080-4316-4625</v>
          </cell>
          <cell r="L27" t="str">
            <v>○</v>
          </cell>
          <cell r="M27" t="str">
            <v/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17</v>
          </cell>
          <cell r="U27">
            <v>1</v>
          </cell>
          <cell r="V27">
            <v>1</v>
          </cell>
          <cell r="W27">
            <v>2</v>
          </cell>
          <cell r="X27">
            <v>0</v>
          </cell>
          <cell r="Y27">
            <v>8</v>
          </cell>
          <cell r="Z27" t="str">
            <v>○</v>
          </cell>
          <cell r="AA27" t="str">
            <v/>
          </cell>
          <cell r="AB27">
            <v>19</v>
          </cell>
          <cell r="AC27">
            <v>19</v>
          </cell>
          <cell r="AD27" t="str">
            <v>○</v>
          </cell>
          <cell r="AE27">
            <v>1</v>
          </cell>
          <cell r="AF27" t="str">
            <v/>
          </cell>
          <cell r="AG27" t="str">
            <v/>
          </cell>
          <cell r="AH27" t="str">
            <v>○</v>
          </cell>
          <cell r="AI27" t="str">
            <v>今年度も，九州交歓サッカー大会にお声かけいただき，ありがとうございます。ご要望がありまして，こちらに書かせていただきます。　宿泊は，八代市内のホテルでお願いしたいと思います。また，女子選手も参加する予定となっています。別部屋にしますので，部屋数も多めでお願いできないでしょうか。お願いばかりですみません。宜しくお願いいたします。</v>
          </cell>
        </row>
        <row r="28">
          <cell r="D28" t="str">
            <v>F3</v>
          </cell>
          <cell r="E28" t="str">
            <v>八代八中</v>
          </cell>
          <cell r="F28" t="str">
            <v>八代市立第八中学校サッカー部</v>
          </cell>
          <cell r="G28" t="str">
            <v>866-0805</v>
          </cell>
          <cell r="H28" t="str">
            <v>熊本県八代市宮地町６１１－１</v>
          </cell>
          <cell r="I28" t="str">
            <v>0965-32-2966</v>
          </cell>
          <cell r="J28" t="str">
            <v>吉仲　一朗</v>
          </cell>
          <cell r="K28" t="str">
            <v>090-8399-2315</v>
          </cell>
          <cell r="L28" t="str">
            <v/>
          </cell>
          <cell r="M28" t="str">
            <v>○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>○</v>
          </cell>
          <cell r="AB28" t="str">
            <v/>
          </cell>
          <cell r="AC28" t="str">
            <v/>
          </cell>
          <cell r="AD28" t="str">
            <v>○</v>
          </cell>
          <cell r="AE28">
            <v>2</v>
          </cell>
          <cell r="AF28" t="str">
            <v/>
          </cell>
          <cell r="AG28" t="str">
            <v/>
          </cell>
          <cell r="AH28" t="str">
            <v>○</v>
          </cell>
          <cell r="AI28" t="str">
            <v/>
          </cell>
        </row>
        <row r="29">
          <cell r="D29" t="str">
            <v>F4</v>
          </cell>
          <cell r="E29" t="str">
            <v>城南中</v>
          </cell>
          <cell r="F29" t="str">
            <v>熊本市立　城南中学校</v>
          </cell>
          <cell r="G29" t="str">
            <v>861-4113</v>
          </cell>
          <cell r="H29" t="str">
            <v>熊本市南区八幡8丁目1番1号</v>
          </cell>
          <cell r="I29" t="str">
            <v>096-357-7175</v>
          </cell>
          <cell r="J29" t="str">
            <v>喜久川　浩幸</v>
          </cell>
          <cell r="K29" t="str">
            <v>０９０－１０８１－８３３８</v>
          </cell>
          <cell r="L29" t="str">
            <v/>
          </cell>
          <cell r="M29" t="str">
            <v>○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>○</v>
          </cell>
          <cell r="AB29" t="str">
            <v/>
          </cell>
          <cell r="AC29" t="str">
            <v/>
          </cell>
          <cell r="AD29" t="str">
            <v>○</v>
          </cell>
          <cell r="AE29">
            <v>2</v>
          </cell>
          <cell r="AF29" t="str">
            <v/>
          </cell>
          <cell r="AG29" t="str">
            <v>○</v>
          </cell>
          <cell r="AH29" t="str">
            <v/>
          </cell>
          <cell r="AI29" t="str">
            <v/>
          </cell>
        </row>
        <row r="30">
          <cell r="D30" t="str">
            <v>G1</v>
          </cell>
          <cell r="E30" t="str">
            <v>八代ﾌｭｰﾁｬｰｽﾞ</v>
          </cell>
          <cell r="F30" t="str">
            <v>八代フューチャーズ　Ｕ-15</v>
          </cell>
          <cell r="G30" t="str">
            <v>866-0881</v>
          </cell>
          <cell r="H30" t="str">
            <v>八代市興国町1-5</v>
          </cell>
          <cell r="I30" t="str">
            <v>0965-33-5134</v>
          </cell>
          <cell r="J30" t="str">
            <v>大坪　昭一</v>
          </cell>
          <cell r="K30" t="str">
            <v>090-1976-7738</v>
          </cell>
          <cell r="L30" t="str">
            <v/>
          </cell>
          <cell r="M30" t="str">
            <v>○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>○</v>
          </cell>
          <cell r="AE30">
            <v>1</v>
          </cell>
          <cell r="AF30" t="str">
            <v/>
          </cell>
          <cell r="AG30" t="str">
            <v/>
          </cell>
          <cell r="AH30" t="str">
            <v>○</v>
          </cell>
          <cell r="AI30" t="str">
            <v/>
          </cell>
        </row>
        <row r="31">
          <cell r="D31" t="str">
            <v>G2</v>
          </cell>
          <cell r="E31" t="str">
            <v>FC中津</v>
          </cell>
          <cell r="F31" t="str">
            <v>FC中津2002　U-15</v>
          </cell>
          <cell r="G31">
            <v>8710016</v>
          </cell>
          <cell r="H31" t="str">
            <v>大分県中津市牛神町1丁目17－2－A１０１</v>
          </cell>
          <cell r="I31" t="str">
            <v>080-5569-0529</v>
          </cell>
          <cell r="J31" t="str">
            <v>岩尾　潤一郎</v>
          </cell>
          <cell r="K31" t="str">
            <v>080-5569-0529</v>
          </cell>
          <cell r="L31" t="str">
            <v>○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20</v>
          </cell>
          <cell r="U31">
            <v>2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>○</v>
          </cell>
          <cell r="AA31" t="str">
            <v/>
          </cell>
          <cell r="AB31">
            <v>22</v>
          </cell>
          <cell r="AC31">
            <v>22</v>
          </cell>
          <cell r="AD31" t="str">
            <v>○</v>
          </cell>
          <cell r="AE31">
            <v>1</v>
          </cell>
          <cell r="AF31" t="str">
            <v/>
          </cell>
          <cell r="AG31" t="str">
            <v>○</v>
          </cell>
          <cell r="AH31" t="str">
            <v/>
          </cell>
          <cell r="AI31" t="str">
            <v>いつも参加させて頂き、ありがとうございます。今年も楽しみにしております。もし可能であれば、選手が大部屋に泊まれるような宿舎を希望します。宿泊費が抑えられるなら、青年の家みたいなところでも構いません。</v>
          </cell>
        </row>
        <row r="32">
          <cell r="D32" t="str">
            <v>G3</v>
          </cell>
          <cell r="E32" t="str">
            <v>小川中学校</v>
          </cell>
          <cell r="F32" t="str">
            <v>宇城市立小川中学校</v>
          </cell>
          <cell r="G32" t="str">
            <v>869-0605</v>
          </cell>
          <cell r="H32" t="str">
            <v>宇城市小川町南部田287-2</v>
          </cell>
          <cell r="I32" t="str">
            <v>0964-43-0036</v>
          </cell>
          <cell r="J32" t="str">
            <v>下田　功治</v>
          </cell>
          <cell r="K32" t="str">
            <v>090-3986-2384</v>
          </cell>
          <cell r="L32" t="str">
            <v/>
          </cell>
          <cell r="M32" t="str">
            <v>○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>○</v>
          </cell>
          <cell r="AB32" t="str">
            <v/>
          </cell>
          <cell r="AC32" t="str">
            <v/>
          </cell>
          <cell r="AD32" t="str">
            <v>○</v>
          </cell>
          <cell r="AE32">
            <v>2</v>
          </cell>
          <cell r="AF32" t="str">
            <v/>
          </cell>
          <cell r="AG32" t="str">
            <v/>
          </cell>
          <cell r="AH32" t="str">
            <v>○</v>
          </cell>
          <cell r="AI32" t="str">
            <v/>
          </cell>
        </row>
        <row r="33">
          <cell r="D33" t="str">
            <v>G4</v>
          </cell>
          <cell r="E33" t="str">
            <v>神森中</v>
          </cell>
          <cell r="F33" t="str">
            <v>浦添市立神森中学校</v>
          </cell>
          <cell r="G33" t="str">
            <v>901-2121</v>
          </cell>
          <cell r="H33" t="str">
            <v>沖縄県浦添市内間１－６－１</v>
          </cell>
          <cell r="I33" t="str">
            <v>098-877-5165</v>
          </cell>
          <cell r="J33" t="str">
            <v>新垣　守泰</v>
          </cell>
          <cell r="K33" t="str">
            <v>090-4343-9889</v>
          </cell>
          <cell r="L33" t="str">
            <v>○</v>
          </cell>
          <cell r="M33" t="str">
            <v/>
          </cell>
          <cell r="N33">
            <v>25</v>
          </cell>
          <cell r="O33">
            <v>1</v>
          </cell>
          <cell r="P33">
            <v>2</v>
          </cell>
          <cell r="Q33" t="str">
            <v/>
          </cell>
          <cell r="R33" t="str">
            <v/>
          </cell>
          <cell r="S33">
            <v>4</v>
          </cell>
          <cell r="T33">
            <v>25</v>
          </cell>
          <cell r="U33">
            <v>1</v>
          </cell>
          <cell r="V33">
            <v>2</v>
          </cell>
          <cell r="W33" t="str">
            <v/>
          </cell>
          <cell r="X33" t="str">
            <v/>
          </cell>
          <cell r="Y33">
            <v>4</v>
          </cell>
          <cell r="Z33" t="str">
            <v>○</v>
          </cell>
          <cell r="AA33" t="str">
            <v/>
          </cell>
          <cell r="AB33">
            <v>32</v>
          </cell>
          <cell r="AC33">
            <v>32</v>
          </cell>
          <cell r="AD33" t="str">
            <v/>
          </cell>
          <cell r="AE33" t="str">
            <v/>
          </cell>
          <cell r="AF33" t="str">
            <v>○</v>
          </cell>
          <cell r="AG33" t="str">
            <v/>
          </cell>
          <cell r="AH33" t="str">
            <v>○</v>
          </cell>
          <cell r="AI33" t="str">
            <v>審判の帯同が今のところできません。配慮していただけないか検討お願いします。</v>
          </cell>
        </row>
        <row r="34">
          <cell r="D34" t="str">
            <v>H1</v>
          </cell>
          <cell r="E34" t="str">
            <v>鏡中</v>
          </cell>
          <cell r="F34" t="str">
            <v>八代市立鏡中学校</v>
          </cell>
          <cell r="G34" t="str">
            <v>869-4202</v>
          </cell>
          <cell r="H34" t="str">
            <v>八代市鏡町内田１０３８－１</v>
          </cell>
          <cell r="I34" t="str">
            <v>0965-52-0107</v>
          </cell>
          <cell r="J34" t="str">
            <v>堺　純</v>
          </cell>
          <cell r="K34" t="str">
            <v>080-5278-4950</v>
          </cell>
          <cell r="L34" t="str">
            <v/>
          </cell>
          <cell r="M34" t="str">
            <v>○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>○</v>
          </cell>
          <cell r="AB34" t="str">
            <v/>
          </cell>
          <cell r="AC34" t="str">
            <v/>
          </cell>
          <cell r="AD34" t="str">
            <v>○</v>
          </cell>
          <cell r="AE34">
            <v>1</v>
          </cell>
          <cell r="AF34" t="str">
            <v/>
          </cell>
          <cell r="AG34" t="str">
            <v/>
          </cell>
          <cell r="AH34" t="str">
            <v>○</v>
          </cell>
          <cell r="AI34" t="str">
            <v/>
          </cell>
        </row>
        <row r="35">
          <cell r="D35" t="str">
            <v>H2</v>
          </cell>
          <cell r="E35" t="str">
            <v>ヴィラノーバ水俣</v>
          </cell>
          <cell r="F35" t="str">
            <v>FCヴィラノーバ水俣</v>
          </cell>
          <cell r="G35" t="str">
            <v>867-0054</v>
          </cell>
          <cell r="H35" t="str">
            <v>熊本県水俣市汐見町１－４－３２</v>
          </cell>
          <cell r="I35" t="str">
            <v>0966-63-3607</v>
          </cell>
          <cell r="J35" t="str">
            <v>井上　誠</v>
          </cell>
          <cell r="K35" t="str">
            <v>090‐3015-6303</v>
          </cell>
          <cell r="L35" t="str">
            <v/>
          </cell>
          <cell r="M35" t="str">
            <v>○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>○</v>
          </cell>
          <cell r="AB35" t="str">
            <v/>
          </cell>
          <cell r="AC35" t="str">
            <v/>
          </cell>
          <cell r="AD35" t="str">
            <v>○</v>
          </cell>
          <cell r="AE35">
            <v>1</v>
          </cell>
          <cell r="AF35" t="str">
            <v/>
          </cell>
          <cell r="AG35" t="str">
            <v/>
          </cell>
          <cell r="AH35" t="str">
            <v>○</v>
          </cell>
          <cell r="AI35" t="str">
            <v/>
          </cell>
        </row>
        <row r="36">
          <cell r="D36" t="str">
            <v>H3</v>
          </cell>
          <cell r="E36" t="str">
            <v>八代四中</v>
          </cell>
          <cell r="F36" t="str">
            <v>八代市立第四中学校</v>
          </cell>
          <cell r="G36" t="str">
            <v>866-0897</v>
          </cell>
          <cell r="H36" t="str">
            <v>八代市古閑上町１８２－２</v>
          </cell>
          <cell r="I36" t="str">
            <v>0965-32-3255</v>
          </cell>
          <cell r="J36" t="str">
            <v>下田　隆雄</v>
          </cell>
          <cell r="K36" t="str">
            <v>090-9569-5475</v>
          </cell>
          <cell r="L36" t="str">
            <v/>
          </cell>
          <cell r="M36" t="str">
            <v>○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>○</v>
          </cell>
          <cell r="AB36" t="str">
            <v/>
          </cell>
          <cell r="AC36" t="str">
            <v/>
          </cell>
          <cell r="AD36" t="str">
            <v>○</v>
          </cell>
          <cell r="AE36">
            <v>2</v>
          </cell>
          <cell r="AF36" t="str">
            <v/>
          </cell>
          <cell r="AG36" t="str">
            <v>○</v>
          </cell>
          <cell r="AH36" t="str">
            <v/>
          </cell>
          <cell r="AI36" t="str">
            <v>お世話になります。よろしくお願いします。</v>
          </cell>
        </row>
        <row r="37">
          <cell r="D37" t="str">
            <v>H4</v>
          </cell>
          <cell r="E37" t="str">
            <v>川副中</v>
          </cell>
          <cell r="F37" t="str">
            <v>佐賀市立川副中学校</v>
          </cell>
          <cell r="G37" t="str">
            <v>840-2213</v>
          </cell>
          <cell r="H37" t="str">
            <v>佐賀県佐賀市川副町大字鹿江７１０番地</v>
          </cell>
          <cell r="I37" t="str">
            <v>0952-45-1251</v>
          </cell>
          <cell r="J37" t="str">
            <v>大串　浩介</v>
          </cell>
          <cell r="K37" t="str">
            <v>090-3197-6785</v>
          </cell>
          <cell r="L37" t="str">
            <v>○</v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19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  <cell r="Y37">
            <v>2</v>
          </cell>
          <cell r="Z37" t="str">
            <v>○</v>
          </cell>
          <cell r="AA37" t="str">
            <v/>
          </cell>
          <cell r="AB37">
            <v>20</v>
          </cell>
          <cell r="AC37">
            <v>19</v>
          </cell>
          <cell r="AD37" t="str">
            <v>○</v>
          </cell>
          <cell r="AE37">
            <v>1</v>
          </cell>
          <cell r="AF37" t="str">
            <v/>
          </cell>
          <cell r="AG37" t="str">
            <v/>
          </cell>
          <cell r="AH37" t="str">
            <v>○</v>
          </cell>
          <cell r="AI37" t="str">
            <v>お世話になります。宿泊施設についてですが，アレルギー対応が可能であることと，移動はマイクロバスを予定しておりますので，駐車が可能な宿を紹介いただけると助かります。また，女子部員がおりますので，できれば宿泊は女子部員１名，女性保護者２名の計３名を同じ部屋にしていただければと思います。大会期間中，ご迷惑をおかけすることもあるかと思いますが，何卒よろしくお願いいたします。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3"/>
  <sheetViews>
    <sheetView tabSelected="1" view="pageBreakPreview" zoomScale="110" zoomScaleSheetLayoutView="110" workbookViewId="0" topLeftCell="A1">
      <selection activeCell="AA9" sqref="AA9"/>
    </sheetView>
  </sheetViews>
  <sheetFormatPr defaultColWidth="9.140625" defaultRowHeight="12.75"/>
  <cols>
    <col min="1" max="1" width="4.7109375" style="1" customWidth="1"/>
    <col min="2" max="2" width="3.421875" style="1" customWidth="1"/>
    <col min="3" max="3" width="13.28125" style="1" customWidth="1"/>
    <col min="4" max="8" width="4.00390625" style="1" customWidth="1"/>
    <col min="9" max="24" width="3.140625" style="1" customWidth="1"/>
    <col min="25" max="25" width="3.421875" style="1" customWidth="1"/>
    <col min="26" max="32" width="9.140625" style="1" customWidth="1"/>
    <col min="33" max="39" width="9.140625" style="2" customWidth="1"/>
    <col min="40" max="16384" width="9.140625" style="3" customWidth="1"/>
  </cols>
  <sheetData>
    <row r="1" spans="1:25" ht="37.15" customHeight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39.4" customHeight="1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</row>
    <row r="3" spans="1:25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2.7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>
      <c r="A6" s="12" t="s">
        <v>3</v>
      </c>
      <c r="B6" s="12"/>
      <c r="C6" s="15"/>
      <c r="D6" s="15"/>
      <c r="E6" s="15"/>
      <c r="F6" s="15"/>
      <c r="G6" s="15"/>
      <c r="H6" s="16"/>
      <c r="I6" s="22" t="s">
        <v>41</v>
      </c>
      <c r="J6" s="15"/>
      <c r="K6" s="15"/>
      <c r="L6" s="15"/>
      <c r="M6" s="15"/>
      <c r="N6" s="15"/>
      <c r="O6" s="15"/>
      <c r="P6" s="15"/>
      <c r="Q6" s="16"/>
      <c r="R6" s="22" t="s">
        <v>42</v>
      </c>
      <c r="S6" s="15"/>
      <c r="T6" s="15"/>
      <c r="U6" s="15"/>
      <c r="V6" s="15"/>
      <c r="W6" s="15"/>
      <c r="X6" s="15"/>
      <c r="Y6" s="16"/>
    </row>
    <row r="7" spans="1:39" s="1" customFormat="1" ht="19.5" customHeight="1">
      <c r="A7" s="12" t="s">
        <v>4</v>
      </c>
      <c r="B7" s="12"/>
      <c r="C7" s="15"/>
      <c r="D7" s="15"/>
      <c r="E7" s="15"/>
      <c r="F7" s="15"/>
      <c r="G7" s="15"/>
      <c r="H7" s="16"/>
      <c r="I7" s="22" t="s">
        <v>5</v>
      </c>
      <c r="J7" s="15"/>
      <c r="K7" s="16"/>
      <c r="L7" s="2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  <c r="AG7" s="2"/>
      <c r="AH7" s="2"/>
      <c r="AI7" s="2"/>
      <c r="AJ7" s="2"/>
      <c r="AK7" s="2"/>
      <c r="AL7" s="2"/>
      <c r="AM7" s="2"/>
    </row>
    <row r="8" spans="1:39" s="1" customFormat="1" ht="19.5" customHeight="1">
      <c r="A8" s="12" t="s">
        <v>6</v>
      </c>
      <c r="B8" s="12"/>
      <c r="C8" s="58" t="s">
        <v>7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AG8" s="2"/>
      <c r="AH8" s="2"/>
      <c r="AI8" s="2"/>
      <c r="AJ8" s="2"/>
      <c r="AK8" s="2"/>
      <c r="AL8" s="2"/>
      <c r="AM8" s="2"/>
    </row>
    <row r="9" spans="1:39" s="1" customFormat="1" ht="19.5" customHeight="1">
      <c r="A9" s="22" t="s">
        <v>38</v>
      </c>
      <c r="B9" s="16"/>
      <c r="C9" s="22"/>
      <c r="D9" s="15"/>
      <c r="E9" s="15"/>
      <c r="F9" s="15"/>
      <c r="G9" s="15"/>
      <c r="H9" s="16"/>
      <c r="I9" s="22" t="s">
        <v>8</v>
      </c>
      <c r="J9" s="15"/>
      <c r="K9" s="16"/>
      <c r="L9" s="2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  <c r="AG9" s="2"/>
      <c r="AH9" s="2"/>
      <c r="AI9" s="2"/>
      <c r="AJ9" s="2"/>
      <c r="AK9" s="2"/>
      <c r="AL9" s="2"/>
      <c r="AM9" s="2"/>
    </row>
    <row r="10" spans="1:39" s="1" customFormat="1" ht="23.25" customHeight="1">
      <c r="A10" s="37" t="s">
        <v>36</v>
      </c>
      <c r="B10" s="15"/>
      <c r="C10" s="12"/>
      <c r="D10" s="12"/>
      <c r="E10" s="12"/>
      <c r="F10" s="12"/>
      <c r="G10" s="12"/>
      <c r="H10" s="12"/>
      <c r="I10" s="37" t="s">
        <v>37</v>
      </c>
      <c r="J10" s="43"/>
      <c r="K10" s="44"/>
      <c r="L10" s="2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AG10" s="2"/>
      <c r="AH10" s="2"/>
      <c r="AI10" s="2"/>
      <c r="AJ10" s="2"/>
      <c r="AK10" s="2"/>
      <c r="AL10" s="2"/>
      <c r="AM10" s="2"/>
    </row>
    <row r="11" spans="33:39" s="1" customFormat="1" ht="6" customHeight="1">
      <c r="AG11" s="2"/>
      <c r="AH11" s="2"/>
      <c r="AI11" s="2"/>
      <c r="AJ11" s="2"/>
      <c r="AK11" s="2"/>
      <c r="AL11" s="2"/>
      <c r="AM11" s="2"/>
    </row>
    <row r="12" spans="1:38" s="1" customFormat="1" ht="15" customHeight="1">
      <c r="A12" s="23" t="s">
        <v>9</v>
      </c>
      <c r="B12" s="39" t="s">
        <v>10</v>
      </c>
      <c r="C12" s="40"/>
      <c r="D12" s="23" t="s">
        <v>11</v>
      </c>
      <c r="E12" s="23" t="s">
        <v>12</v>
      </c>
      <c r="F12" s="23" t="s">
        <v>13</v>
      </c>
      <c r="G12" s="23" t="s">
        <v>14</v>
      </c>
      <c r="H12" s="12" t="s">
        <v>15</v>
      </c>
      <c r="I12" s="12" t="s">
        <v>16</v>
      </c>
      <c r="J12" s="12"/>
      <c r="K12" s="12"/>
      <c r="L12" s="12"/>
      <c r="M12" s="12"/>
      <c r="N12" s="12"/>
      <c r="O12" s="12" t="s">
        <v>0</v>
      </c>
      <c r="P12" s="12"/>
      <c r="Q12" s="12"/>
      <c r="R12" s="12"/>
      <c r="S12" s="12"/>
      <c r="T12" s="12"/>
      <c r="U12" s="13" t="s">
        <v>1</v>
      </c>
      <c r="V12" s="13"/>
      <c r="W12" s="13"/>
      <c r="X12" s="13"/>
      <c r="Y12" s="14"/>
      <c r="AF12" s="2"/>
      <c r="AG12" s="2"/>
      <c r="AH12" s="2"/>
      <c r="AI12" s="2"/>
      <c r="AJ12" s="2"/>
      <c r="AK12" s="2"/>
      <c r="AL12" s="2"/>
    </row>
    <row r="13" spans="1:34" s="1" customFormat="1" ht="15" customHeight="1">
      <c r="A13" s="38"/>
      <c r="B13" s="41"/>
      <c r="C13" s="42"/>
      <c r="D13" s="38"/>
      <c r="E13" s="38"/>
      <c r="F13" s="38"/>
      <c r="G13" s="38"/>
      <c r="H13" s="12"/>
      <c r="I13" s="35">
        <v>45009</v>
      </c>
      <c r="J13" s="36"/>
      <c r="K13" s="35">
        <v>45010</v>
      </c>
      <c r="L13" s="36"/>
      <c r="M13" s="35">
        <v>45011</v>
      </c>
      <c r="N13" s="36"/>
      <c r="O13" s="35">
        <v>45009</v>
      </c>
      <c r="P13" s="36"/>
      <c r="Q13" s="35">
        <v>45010</v>
      </c>
      <c r="R13" s="36"/>
      <c r="S13" s="35">
        <v>45011</v>
      </c>
      <c r="T13" s="36"/>
      <c r="U13" s="15" t="s">
        <v>33</v>
      </c>
      <c r="V13" s="15"/>
      <c r="W13" s="15"/>
      <c r="X13" s="15"/>
      <c r="Y13" s="16"/>
      <c r="AB13" s="2"/>
      <c r="AC13" s="2"/>
      <c r="AD13" s="2"/>
      <c r="AE13" s="2"/>
      <c r="AF13" s="2"/>
      <c r="AG13" s="2"/>
      <c r="AH13" s="2"/>
    </row>
    <row r="14" spans="1:34" s="1" customFormat="1" ht="17.25" customHeight="1">
      <c r="A14" s="5" t="s">
        <v>17</v>
      </c>
      <c r="B14" s="28" t="s">
        <v>18</v>
      </c>
      <c r="C14" s="18"/>
      <c r="D14" s="5" t="s">
        <v>19</v>
      </c>
      <c r="E14" s="5"/>
      <c r="F14" s="5" t="s">
        <v>20</v>
      </c>
      <c r="G14" s="5"/>
      <c r="H14" s="5"/>
      <c r="I14" s="28"/>
      <c r="J14" s="18"/>
      <c r="K14" s="28"/>
      <c r="L14" s="18"/>
      <c r="M14" s="28"/>
      <c r="N14" s="18"/>
      <c r="O14" s="28" t="s">
        <v>20</v>
      </c>
      <c r="P14" s="18"/>
      <c r="Q14" s="28" t="s">
        <v>20</v>
      </c>
      <c r="R14" s="18"/>
      <c r="S14" s="28" t="s">
        <v>20</v>
      </c>
      <c r="T14" s="18"/>
      <c r="U14" s="17"/>
      <c r="V14" s="17"/>
      <c r="W14" s="17"/>
      <c r="X14" s="17"/>
      <c r="Y14" s="18"/>
      <c r="AB14" s="2"/>
      <c r="AC14" s="2"/>
      <c r="AD14" s="2"/>
      <c r="AE14" s="2"/>
      <c r="AF14" s="2"/>
      <c r="AG14" s="2"/>
      <c r="AH14" s="2"/>
    </row>
    <row r="15" spans="1:34" s="1" customFormat="1" ht="19.9" customHeight="1">
      <c r="A15" s="6">
        <v>1</v>
      </c>
      <c r="B15" s="22"/>
      <c r="C15" s="16"/>
      <c r="D15" s="6"/>
      <c r="E15" s="6"/>
      <c r="F15" s="6"/>
      <c r="G15" s="6"/>
      <c r="H15" s="6"/>
      <c r="I15" s="22" t="s">
        <v>21</v>
      </c>
      <c r="J15" s="16"/>
      <c r="K15" s="22" t="s">
        <v>21</v>
      </c>
      <c r="L15" s="16"/>
      <c r="M15" s="22" t="s">
        <v>21</v>
      </c>
      <c r="N15" s="16"/>
      <c r="O15" s="22" t="s">
        <v>21</v>
      </c>
      <c r="P15" s="16"/>
      <c r="Q15" s="22" t="s">
        <v>21</v>
      </c>
      <c r="R15" s="16"/>
      <c r="S15" s="22" t="s">
        <v>21</v>
      </c>
      <c r="T15" s="16"/>
      <c r="U15" s="15"/>
      <c r="V15" s="15"/>
      <c r="W15" s="15"/>
      <c r="X15" s="15"/>
      <c r="Y15" s="16"/>
      <c r="AB15" s="2"/>
      <c r="AC15" s="2"/>
      <c r="AD15" s="2"/>
      <c r="AE15" s="2"/>
      <c r="AF15" s="2"/>
      <c r="AG15" s="2"/>
      <c r="AH15" s="2"/>
    </row>
    <row r="16" spans="1:34" s="1" customFormat="1" ht="19.9" customHeight="1">
      <c r="A16" s="6">
        <v>2</v>
      </c>
      <c r="B16" s="22"/>
      <c r="C16" s="16"/>
      <c r="D16" s="6"/>
      <c r="E16" s="6"/>
      <c r="F16" s="6"/>
      <c r="G16" s="6"/>
      <c r="H16" s="6"/>
      <c r="I16" s="22" t="s">
        <v>21</v>
      </c>
      <c r="J16" s="16"/>
      <c r="K16" s="22" t="s">
        <v>21</v>
      </c>
      <c r="L16" s="16"/>
      <c r="M16" s="22" t="s">
        <v>21</v>
      </c>
      <c r="N16" s="16"/>
      <c r="O16" s="22" t="s">
        <v>21</v>
      </c>
      <c r="P16" s="16"/>
      <c r="Q16" s="22" t="s">
        <v>21</v>
      </c>
      <c r="R16" s="16"/>
      <c r="S16" s="22" t="s">
        <v>21</v>
      </c>
      <c r="T16" s="16"/>
      <c r="U16" s="12"/>
      <c r="V16" s="12"/>
      <c r="W16" s="12"/>
      <c r="X16" s="12"/>
      <c r="Y16" s="12"/>
      <c r="AB16" s="2"/>
      <c r="AC16" s="2"/>
      <c r="AD16" s="2"/>
      <c r="AE16" s="2"/>
      <c r="AF16" s="2"/>
      <c r="AG16" s="2"/>
      <c r="AH16" s="2"/>
    </row>
    <row r="17" spans="1:34" s="1" customFormat="1" ht="19.9" customHeight="1">
      <c r="A17" s="6">
        <v>3</v>
      </c>
      <c r="B17" s="22"/>
      <c r="C17" s="16"/>
      <c r="D17" s="6"/>
      <c r="E17" s="6"/>
      <c r="F17" s="6"/>
      <c r="G17" s="6"/>
      <c r="H17" s="6"/>
      <c r="I17" s="22" t="s">
        <v>21</v>
      </c>
      <c r="J17" s="16"/>
      <c r="K17" s="22" t="s">
        <v>21</v>
      </c>
      <c r="L17" s="16"/>
      <c r="M17" s="22" t="s">
        <v>21</v>
      </c>
      <c r="N17" s="16"/>
      <c r="O17" s="22" t="s">
        <v>21</v>
      </c>
      <c r="P17" s="16"/>
      <c r="Q17" s="22" t="s">
        <v>21</v>
      </c>
      <c r="R17" s="16"/>
      <c r="S17" s="22" t="s">
        <v>21</v>
      </c>
      <c r="T17" s="16"/>
      <c r="U17" s="12"/>
      <c r="V17" s="12"/>
      <c r="W17" s="12"/>
      <c r="X17" s="12"/>
      <c r="Y17" s="12"/>
      <c r="AB17" s="2"/>
      <c r="AC17" s="2"/>
      <c r="AD17" s="2"/>
      <c r="AE17" s="2"/>
      <c r="AF17" s="2"/>
      <c r="AG17" s="2"/>
      <c r="AH17" s="2"/>
    </row>
    <row r="18" spans="1:34" s="1" customFormat="1" ht="19.9" customHeight="1">
      <c r="A18" s="6">
        <v>4</v>
      </c>
      <c r="B18" s="22"/>
      <c r="C18" s="16"/>
      <c r="D18" s="6"/>
      <c r="E18" s="6"/>
      <c r="F18" s="6"/>
      <c r="G18" s="6"/>
      <c r="H18" s="6"/>
      <c r="I18" s="22" t="s">
        <v>21</v>
      </c>
      <c r="J18" s="16"/>
      <c r="K18" s="22" t="s">
        <v>21</v>
      </c>
      <c r="L18" s="16"/>
      <c r="M18" s="22" t="s">
        <v>21</v>
      </c>
      <c r="N18" s="16"/>
      <c r="O18" s="22" t="s">
        <v>21</v>
      </c>
      <c r="P18" s="16"/>
      <c r="Q18" s="22" t="s">
        <v>21</v>
      </c>
      <c r="R18" s="16"/>
      <c r="S18" s="22" t="s">
        <v>21</v>
      </c>
      <c r="T18" s="16"/>
      <c r="U18" s="12"/>
      <c r="V18" s="12"/>
      <c r="W18" s="12"/>
      <c r="X18" s="12"/>
      <c r="Y18" s="12"/>
      <c r="AB18" s="2"/>
      <c r="AC18" s="2"/>
      <c r="AD18" s="2"/>
      <c r="AE18" s="2"/>
      <c r="AF18" s="2"/>
      <c r="AG18" s="2"/>
      <c r="AH18" s="2"/>
    </row>
    <row r="19" spans="1:34" s="1" customFormat="1" ht="19.9" customHeight="1">
      <c r="A19" s="6">
        <v>5</v>
      </c>
      <c r="B19" s="22"/>
      <c r="C19" s="16"/>
      <c r="D19" s="6"/>
      <c r="E19" s="6"/>
      <c r="F19" s="6"/>
      <c r="G19" s="6"/>
      <c r="H19" s="6"/>
      <c r="I19" s="22" t="s">
        <v>21</v>
      </c>
      <c r="J19" s="16"/>
      <c r="K19" s="22" t="s">
        <v>21</v>
      </c>
      <c r="L19" s="16"/>
      <c r="M19" s="22" t="s">
        <v>21</v>
      </c>
      <c r="N19" s="16"/>
      <c r="O19" s="22" t="s">
        <v>21</v>
      </c>
      <c r="P19" s="16"/>
      <c r="Q19" s="22" t="s">
        <v>21</v>
      </c>
      <c r="R19" s="16"/>
      <c r="S19" s="22" t="s">
        <v>21</v>
      </c>
      <c r="T19" s="16"/>
      <c r="U19" s="12"/>
      <c r="V19" s="12"/>
      <c r="W19" s="12"/>
      <c r="X19" s="12"/>
      <c r="Y19" s="12"/>
      <c r="AB19" s="2"/>
      <c r="AC19" s="2"/>
      <c r="AD19" s="2"/>
      <c r="AE19" s="2"/>
      <c r="AF19" s="2"/>
      <c r="AG19" s="2"/>
      <c r="AH19" s="2"/>
    </row>
    <row r="20" spans="1:34" s="1" customFormat="1" ht="19.9" customHeight="1">
      <c r="A20" s="6">
        <v>6</v>
      </c>
      <c r="B20" s="22"/>
      <c r="C20" s="16"/>
      <c r="D20" s="6"/>
      <c r="E20" s="6"/>
      <c r="F20" s="6"/>
      <c r="G20" s="6"/>
      <c r="H20" s="6"/>
      <c r="I20" s="22" t="s">
        <v>21</v>
      </c>
      <c r="J20" s="16"/>
      <c r="K20" s="22" t="s">
        <v>21</v>
      </c>
      <c r="L20" s="16"/>
      <c r="M20" s="22" t="s">
        <v>21</v>
      </c>
      <c r="N20" s="16"/>
      <c r="O20" s="22" t="s">
        <v>21</v>
      </c>
      <c r="P20" s="16"/>
      <c r="Q20" s="22" t="s">
        <v>21</v>
      </c>
      <c r="R20" s="16"/>
      <c r="S20" s="22" t="s">
        <v>21</v>
      </c>
      <c r="T20" s="16"/>
      <c r="U20" s="12"/>
      <c r="V20" s="12"/>
      <c r="W20" s="12"/>
      <c r="X20" s="12"/>
      <c r="Y20" s="12"/>
      <c r="AB20" s="2"/>
      <c r="AC20" s="2"/>
      <c r="AD20" s="2"/>
      <c r="AE20" s="2"/>
      <c r="AF20" s="2"/>
      <c r="AG20" s="2"/>
      <c r="AH20" s="2"/>
    </row>
    <row r="21" spans="1:34" s="1" customFormat="1" ht="19.9" customHeight="1">
      <c r="A21" s="6">
        <v>7</v>
      </c>
      <c r="B21" s="22"/>
      <c r="C21" s="16"/>
      <c r="D21" s="6"/>
      <c r="E21" s="6"/>
      <c r="F21" s="6"/>
      <c r="G21" s="6"/>
      <c r="H21" s="6"/>
      <c r="I21" s="22" t="s">
        <v>21</v>
      </c>
      <c r="J21" s="16"/>
      <c r="K21" s="22" t="s">
        <v>21</v>
      </c>
      <c r="L21" s="16"/>
      <c r="M21" s="22" t="s">
        <v>21</v>
      </c>
      <c r="N21" s="16"/>
      <c r="O21" s="22" t="s">
        <v>21</v>
      </c>
      <c r="P21" s="16"/>
      <c r="Q21" s="22" t="s">
        <v>21</v>
      </c>
      <c r="R21" s="16"/>
      <c r="S21" s="22" t="s">
        <v>21</v>
      </c>
      <c r="T21" s="16"/>
      <c r="U21" s="12"/>
      <c r="V21" s="12"/>
      <c r="W21" s="12"/>
      <c r="X21" s="12"/>
      <c r="Y21" s="12"/>
      <c r="AB21" s="2"/>
      <c r="AC21" s="2"/>
      <c r="AD21" s="2"/>
      <c r="AE21" s="2"/>
      <c r="AF21" s="2"/>
      <c r="AG21" s="2"/>
      <c r="AH21" s="2"/>
    </row>
    <row r="22" spans="1:34" s="1" customFormat="1" ht="19.9" customHeight="1">
      <c r="A22" s="6">
        <v>8</v>
      </c>
      <c r="B22" s="22"/>
      <c r="C22" s="16"/>
      <c r="D22" s="6"/>
      <c r="E22" s="6"/>
      <c r="F22" s="6"/>
      <c r="G22" s="6"/>
      <c r="H22" s="6"/>
      <c r="I22" s="22" t="s">
        <v>21</v>
      </c>
      <c r="J22" s="16"/>
      <c r="K22" s="22" t="s">
        <v>21</v>
      </c>
      <c r="L22" s="16"/>
      <c r="M22" s="22" t="s">
        <v>21</v>
      </c>
      <c r="N22" s="16"/>
      <c r="O22" s="22" t="s">
        <v>21</v>
      </c>
      <c r="P22" s="16"/>
      <c r="Q22" s="22" t="s">
        <v>21</v>
      </c>
      <c r="R22" s="16"/>
      <c r="S22" s="22" t="s">
        <v>21</v>
      </c>
      <c r="T22" s="16"/>
      <c r="U22" s="12"/>
      <c r="V22" s="12"/>
      <c r="W22" s="12"/>
      <c r="X22" s="12"/>
      <c r="Y22" s="12"/>
      <c r="AB22" s="2"/>
      <c r="AC22" s="2"/>
      <c r="AD22" s="2"/>
      <c r="AE22" s="2"/>
      <c r="AF22" s="2"/>
      <c r="AG22" s="2"/>
      <c r="AH22" s="2"/>
    </row>
    <row r="23" spans="1:34" s="1" customFormat="1" ht="19.9" customHeight="1">
      <c r="A23" s="6">
        <v>9</v>
      </c>
      <c r="B23" s="22"/>
      <c r="C23" s="16"/>
      <c r="D23" s="6"/>
      <c r="E23" s="6"/>
      <c r="F23" s="6"/>
      <c r="G23" s="6"/>
      <c r="H23" s="6"/>
      <c r="I23" s="22" t="s">
        <v>21</v>
      </c>
      <c r="J23" s="16"/>
      <c r="K23" s="22" t="s">
        <v>21</v>
      </c>
      <c r="L23" s="16"/>
      <c r="M23" s="22" t="s">
        <v>21</v>
      </c>
      <c r="N23" s="16"/>
      <c r="O23" s="22" t="s">
        <v>21</v>
      </c>
      <c r="P23" s="16"/>
      <c r="Q23" s="22" t="s">
        <v>21</v>
      </c>
      <c r="R23" s="16"/>
      <c r="S23" s="22" t="s">
        <v>21</v>
      </c>
      <c r="T23" s="16"/>
      <c r="U23" s="12"/>
      <c r="V23" s="12"/>
      <c r="W23" s="12"/>
      <c r="X23" s="12"/>
      <c r="Y23" s="12"/>
      <c r="AB23" s="2"/>
      <c r="AC23" s="2"/>
      <c r="AD23" s="2"/>
      <c r="AE23" s="2"/>
      <c r="AF23" s="2"/>
      <c r="AG23" s="2"/>
      <c r="AH23" s="2"/>
    </row>
    <row r="24" spans="1:34" s="1" customFormat="1" ht="19.9" customHeight="1">
      <c r="A24" s="6">
        <v>10</v>
      </c>
      <c r="B24" s="22"/>
      <c r="C24" s="16"/>
      <c r="D24" s="6"/>
      <c r="E24" s="6"/>
      <c r="F24" s="6"/>
      <c r="G24" s="6"/>
      <c r="H24" s="6"/>
      <c r="I24" s="22" t="s">
        <v>21</v>
      </c>
      <c r="J24" s="16"/>
      <c r="K24" s="22" t="s">
        <v>21</v>
      </c>
      <c r="L24" s="16"/>
      <c r="M24" s="22" t="s">
        <v>21</v>
      </c>
      <c r="N24" s="16"/>
      <c r="O24" s="22" t="s">
        <v>21</v>
      </c>
      <c r="P24" s="16"/>
      <c r="Q24" s="22" t="s">
        <v>21</v>
      </c>
      <c r="R24" s="16"/>
      <c r="S24" s="22" t="s">
        <v>21</v>
      </c>
      <c r="T24" s="16"/>
      <c r="U24" s="12"/>
      <c r="V24" s="12"/>
      <c r="W24" s="12"/>
      <c r="X24" s="12"/>
      <c r="Y24" s="12"/>
      <c r="AB24" s="2"/>
      <c r="AC24" s="2"/>
      <c r="AD24" s="2"/>
      <c r="AE24" s="2"/>
      <c r="AF24" s="2"/>
      <c r="AG24" s="2"/>
      <c r="AH24" s="2"/>
    </row>
    <row r="25" spans="1:34" s="1" customFormat="1" ht="19.9" customHeight="1">
      <c r="A25" s="6">
        <v>11</v>
      </c>
      <c r="B25" s="22"/>
      <c r="C25" s="16"/>
      <c r="D25" s="6"/>
      <c r="E25" s="6"/>
      <c r="F25" s="6"/>
      <c r="G25" s="6"/>
      <c r="H25" s="6"/>
      <c r="I25" s="22" t="s">
        <v>21</v>
      </c>
      <c r="J25" s="16"/>
      <c r="K25" s="22" t="s">
        <v>21</v>
      </c>
      <c r="L25" s="16"/>
      <c r="M25" s="22" t="s">
        <v>21</v>
      </c>
      <c r="N25" s="16"/>
      <c r="O25" s="22" t="s">
        <v>21</v>
      </c>
      <c r="P25" s="16"/>
      <c r="Q25" s="22" t="s">
        <v>21</v>
      </c>
      <c r="R25" s="16"/>
      <c r="S25" s="22" t="s">
        <v>21</v>
      </c>
      <c r="T25" s="16"/>
      <c r="U25" s="12"/>
      <c r="V25" s="12"/>
      <c r="W25" s="12"/>
      <c r="X25" s="12"/>
      <c r="Y25" s="12"/>
      <c r="AB25" s="2"/>
      <c r="AC25" s="2"/>
      <c r="AD25" s="2"/>
      <c r="AE25" s="2"/>
      <c r="AF25" s="2"/>
      <c r="AG25" s="2"/>
      <c r="AH25" s="2"/>
    </row>
    <row r="26" spans="1:34" s="1" customFormat="1" ht="19.9" customHeight="1">
      <c r="A26" s="6">
        <v>12</v>
      </c>
      <c r="B26" s="22"/>
      <c r="C26" s="16"/>
      <c r="D26" s="6"/>
      <c r="E26" s="6"/>
      <c r="F26" s="6"/>
      <c r="G26" s="6"/>
      <c r="H26" s="6"/>
      <c r="I26" s="22" t="s">
        <v>21</v>
      </c>
      <c r="J26" s="16"/>
      <c r="K26" s="22" t="s">
        <v>21</v>
      </c>
      <c r="L26" s="16"/>
      <c r="M26" s="22" t="s">
        <v>21</v>
      </c>
      <c r="N26" s="16"/>
      <c r="O26" s="22" t="s">
        <v>21</v>
      </c>
      <c r="P26" s="16"/>
      <c r="Q26" s="22" t="s">
        <v>21</v>
      </c>
      <c r="R26" s="16"/>
      <c r="S26" s="22" t="s">
        <v>21</v>
      </c>
      <c r="T26" s="16"/>
      <c r="U26" s="12"/>
      <c r="V26" s="12"/>
      <c r="W26" s="12"/>
      <c r="X26" s="12"/>
      <c r="Y26" s="12"/>
      <c r="AB26" s="2"/>
      <c r="AC26" s="2"/>
      <c r="AD26" s="2"/>
      <c r="AE26" s="2"/>
      <c r="AF26" s="2"/>
      <c r="AG26" s="2"/>
      <c r="AH26" s="2"/>
    </row>
    <row r="27" spans="1:34" s="1" customFormat="1" ht="19.9" customHeight="1">
      <c r="A27" s="6">
        <v>13</v>
      </c>
      <c r="B27" s="22"/>
      <c r="C27" s="16"/>
      <c r="D27" s="6"/>
      <c r="E27" s="6"/>
      <c r="F27" s="6"/>
      <c r="G27" s="6"/>
      <c r="H27" s="6"/>
      <c r="I27" s="22" t="s">
        <v>21</v>
      </c>
      <c r="J27" s="16"/>
      <c r="K27" s="22" t="s">
        <v>21</v>
      </c>
      <c r="L27" s="16"/>
      <c r="M27" s="22" t="s">
        <v>21</v>
      </c>
      <c r="N27" s="16"/>
      <c r="O27" s="22" t="s">
        <v>21</v>
      </c>
      <c r="P27" s="16"/>
      <c r="Q27" s="22" t="s">
        <v>21</v>
      </c>
      <c r="R27" s="16"/>
      <c r="S27" s="22" t="s">
        <v>21</v>
      </c>
      <c r="T27" s="16"/>
      <c r="U27" s="12"/>
      <c r="V27" s="12"/>
      <c r="W27" s="12"/>
      <c r="X27" s="12"/>
      <c r="Y27" s="12"/>
      <c r="AB27" s="2"/>
      <c r="AC27" s="2"/>
      <c r="AD27" s="2"/>
      <c r="AE27" s="2"/>
      <c r="AF27" s="2"/>
      <c r="AG27" s="2"/>
      <c r="AH27" s="2"/>
    </row>
    <row r="28" spans="1:34" s="1" customFormat="1" ht="19.9" customHeight="1">
      <c r="A28" s="6">
        <v>14</v>
      </c>
      <c r="B28" s="22"/>
      <c r="C28" s="16"/>
      <c r="D28" s="6"/>
      <c r="E28" s="6"/>
      <c r="F28" s="6"/>
      <c r="G28" s="6"/>
      <c r="H28" s="6"/>
      <c r="I28" s="22" t="s">
        <v>21</v>
      </c>
      <c r="J28" s="16"/>
      <c r="K28" s="22" t="s">
        <v>21</v>
      </c>
      <c r="L28" s="16"/>
      <c r="M28" s="22" t="s">
        <v>21</v>
      </c>
      <c r="N28" s="16"/>
      <c r="O28" s="22" t="s">
        <v>21</v>
      </c>
      <c r="P28" s="16"/>
      <c r="Q28" s="22" t="s">
        <v>21</v>
      </c>
      <c r="R28" s="16"/>
      <c r="S28" s="22" t="s">
        <v>21</v>
      </c>
      <c r="T28" s="16"/>
      <c r="U28" s="12"/>
      <c r="V28" s="12"/>
      <c r="W28" s="12"/>
      <c r="X28" s="12"/>
      <c r="Y28" s="12"/>
      <c r="AB28" s="2"/>
      <c r="AC28" s="2"/>
      <c r="AD28" s="2"/>
      <c r="AE28" s="2"/>
      <c r="AF28" s="2"/>
      <c r="AG28" s="2"/>
      <c r="AH28" s="2"/>
    </row>
    <row r="29" spans="1:34" s="1" customFormat="1" ht="19.9" customHeight="1">
      <c r="A29" s="6">
        <v>15</v>
      </c>
      <c r="B29" s="22"/>
      <c r="C29" s="16"/>
      <c r="D29" s="6"/>
      <c r="E29" s="6"/>
      <c r="F29" s="6"/>
      <c r="G29" s="6"/>
      <c r="H29" s="6"/>
      <c r="I29" s="22" t="s">
        <v>21</v>
      </c>
      <c r="J29" s="16"/>
      <c r="K29" s="22" t="s">
        <v>21</v>
      </c>
      <c r="L29" s="16"/>
      <c r="M29" s="22" t="s">
        <v>21</v>
      </c>
      <c r="N29" s="16"/>
      <c r="O29" s="22" t="s">
        <v>21</v>
      </c>
      <c r="P29" s="16"/>
      <c r="Q29" s="22" t="s">
        <v>21</v>
      </c>
      <c r="R29" s="16"/>
      <c r="S29" s="22" t="s">
        <v>21</v>
      </c>
      <c r="T29" s="16"/>
      <c r="U29" s="12"/>
      <c r="V29" s="12"/>
      <c r="W29" s="12"/>
      <c r="X29" s="12"/>
      <c r="Y29" s="12"/>
      <c r="AB29" s="2"/>
      <c r="AC29" s="2"/>
      <c r="AD29" s="2"/>
      <c r="AE29" s="2"/>
      <c r="AF29" s="2"/>
      <c r="AG29" s="2"/>
      <c r="AH29" s="2"/>
    </row>
    <row r="30" spans="1:34" s="1" customFormat="1" ht="19.9" customHeight="1">
      <c r="A30" s="6">
        <v>16</v>
      </c>
      <c r="B30" s="22"/>
      <c r="C30" s="16"/>
      <c r="D30" s="6"/>
      <c r="E30" s="6"/>
      <c r="F30" s="6"/>
      <c r="G30" s="6"/>
      <c r="H30" s="6"/>
      <c r="I30" s="22" t="s">
        <v>21</v>
      </c>
      <c r="J30" s="16"/>
      <c r="K30" s="22" t="s">
        <v>21</v>
      </c>
      <c r="L30" s="16"/>
      <c r="M30" s="22" t="s">
        <v>21</v>
      </c>
      <c r="N30" s="16"/>
      <c r="O30" s="22" t="s">
        <v>21</v>
      </c>
      <c r="P30" s="16"/>
      <c r="Q30" s="22" t="s">
        <v>21</v>
      </c>
      <c r="R30" s="16"/>
      <c r="S30" s="22" t="s">
        <v>21</v>
      </c>
      <c r="T30" s="16"/>
      <c r="U30" s="12"/>
      <c r="V30" s="12"/>
      <c r="W30" s="12"/>
      <c r="X30" s="12"/>
      <c r="Y30" s="12"/>
      <c r="AB30" s="2"/>
      <c r="AC30" s="2"/>
      <c r="AD30" s="2"/>
      <c r="AE30" s="2"/>
      <c r="AF30" s="2"/>
      <c r="AG30" s="2"/>
      <c r="AH30" s="2"/>
    </row>
    <row r="31" spans="1:34" s="1" customFormat="1" ht="19.9" customHeight="1">
      <c r="A31" s="6">
        <v>17</v>
      </c>
      <c r="B31" s="22"/>
      <c r="C31" s="16"/>
      <c r="D31" s="6"/>
      <c r="E31" s="6"/>
      <c r="F31" s="6"/>
      <c r="G31" s="6"/>
      <c r="H31" s="6"/>
      <c r="I31" s="22" t="s">
        <v>21</v>
      </c>
      <c r="J31" s="16"/>
      <c r="K31" s="22" t="s">
        <v>21</v>
      </c>
      <c r="L31" s="16"/>
      <c r="M31" s="22" t="s">
        <v>21</v>
      </c>
      <c r="N31" s="16"/>
      <c r="O31" s="22" t="s">
        <v>21</v>
      </c>
      <c r="P31" s="16"/>
      <c r="Q31" s="22" t="s">
        <v>21</v>
      </c>
      <c r="R31" s="16"/>
      <c r="S31" s="22" t="s">
        <v>21</v>
      </c>
      <c r="T31" s="16"/>
      <c r="U31" s="12"/>
      <c r="V31" s="12"/>
      <c r="W31" s="12"/>
      <c r="X31" s="12"/>
      <c r="Y31" s="12"/>
      <c r="AB31" s="2"/>
      <c r="AC31" s="2"/>
      <c r="AD31" s="2"/>
      <c r="AE31" s="2"/>
      <c r="AF31" s="2"/>
      <c r="AG31" s="2"/>
      <c r="AH31" s="2"/>
    </row>
    <row r="32" spans="1:34" s="1" customFormat="1" ht="19.9" customHeight="1">
      <c r="A32" s="6">
        <v>18</v>
      </c>
      <c r="B32" s="22"/>
      <c r="C32" s="16"/>
      <c r="D32" s="6"/>
      <c r="E32" s="6"/>
      <c r="F32" s="6"/>
      <c r="G32" s="6"/>
      <c r="H32" s="6"/>
      <c r="I32" s="22" t="s">
        <v>21</v>
      </c>
      <c r="J32" s="16"/>
      <c r="K32" s="22" t="s">
        <v>21</v>
      </c>
      <c r="L32" s="16"/>
      <c r="M32" s="22" t="s">
        <v>21</v>
      </c>
      <c r="N32" s="16"/>
      <c r="O32" s="22" t="s">
        <v>21</v>
      </c>
      <c r="P32" s="16"/>
      <c r="Q32" s="22" t="s">
        <v>21</v>
      </c>
      <c r="R32" s="16"/>
      <c r="S32" s="22" t="s">
        <v>21</v>
      </c>
      <c r="T32" s="16"/>
      <c r="U32" s="12"/>
      <c r="V32" s="12"/>
      <c r="W32" s="12"/>
      <c r="X32" s="12"/>
      <c r="Y32" s="12"/>
      <c r="AB32" s="2"/>
      <c r="AC32" s="2"/>
      <c r="AD32" s="2"/>
      <c r="AE32" s="2"/>
      <c r="AF32" s="2"/>
      <c r="AG32" s="2"/>
      <c r="AH32" s="2"/>
    </row>
    <row r="33" spans="1:34" s="1" customFormat="1" ht="19.9" customHeight="1">
      <c r="A33" s="6">
        <v>19</v>
      </c>
      <c r="B33" s="22"/>
      <c r="C33" s="16"/>
      <c r="D33" s="6"/>
      <c r="E33" s="6"/>
      <c r="F33" s="6"/>
      <c r="G33" s="6"/>
      <c r="H33" s="6"/>
      <c r="I33" s="22" t="s">
        <v>21</v>
      </c>
      <c r="J33" s="16"/>
      <c r="K33" s="22" t="s">
        <v>21</v>
      </c>
      <c r="L33" s="16"/>
      <c r="M33" s="22" t="s">
        <v>21</v>
      </c>
      <c r="N33" s="16"/>
      <c r="O33" s="22" t="s">
        <v>21</v>
      </c>
      <c r="P33" s="16"/>
      <c r="Q33" s="22" t="s">
        <v>21</v>
      </c>
      <c r="R33" s="16"/>
      <c r="S33" s="22" t="s">
        <v>21</v>
      </c>
      <c r="T33" s="16"/>
      <c r="U33" s="12"/>
      <c r="V33" s="12"/>
      <c r="W33" s="12"/>
      <c r="X33" s="12"/>
      <c r="Y33" s="12"/>
      <c r="AB33" s="2"/>
      <c r="AC33" s="2"/>
      <c r="AD33" s="2"/>
      <c r="AE33" s="2"/>
      <c r="AF33" s="2"/>
      <c r="AG33" s="2"/>
      <c r="AH33" s="2"/>
    </row>
    <row r="34" spans="1:34" s="1" customFormat="1" ht="19.9" customHeight="1">
      <c r="A34" s="6">
        <v>20</v>
      </c>
      <c r="B34" s="22"/>
      <c r="C34" s="16"/>
      <c r="D34" s="6"/>
      <c r="E34" s="6"/>
      <c r="F34" s="6"/>
      <c r="G34" s="6"/>
      <c r="H34" s="6"/>
      <c r="I34" s="22" t="s">
        <v>21</v>
      </c>
      <c r="J34" s="16"/>
      <c r="K34" s="22" t="s">
        <v>21</v>
      </c>
      <c r="L34" s="16"/>
      <c r="M34" s="22" t="s">
        <v>21</v>
      </c>
      <c r="N34" s="16"/>
      <c r="O34" s="22" t="s">
        <v>21</v>
      </c>
      <c r="P34" s="16"/>
      <c r="Q34" s="22" t="s">
        <v>21</v>
      </c>
      <c r="R34" s="16"/>
      <c r="S34" s="22" t="s">
        <v>21</v>
      </c>
      <c r="T34" s="16"/>
      <c r="U34" s="12"/>
      <c r="V34" s="12"/>
      <c r="W34" s="12"/>
      <c r="X34" s="12"/>
      <c r="Y34" s="12"/>
      <c r="AB34" s="2"/>
      <c r="AC34" s="2"/>
      <c r="AD34" s="2"/>
      <c r="AE34" s="2"/>
      <c r="AF34" s="2"/>
      <c r="AG34" s="2"/>
      <c r="AH34" s="2"/>
    </row>
    <row r="35" spans="1:34" s="1" customFormat="1" ht="15" customHeight="1">
      <c r="A35" s="15" t="s">
        <v>39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AB35" s="2"/>
      <c r="AC35" s="2"/>
      <c r="AD35" s="2"/>
      <c r="AE35" s="2"/>
      <c r="AF35" s="2"/>
      <c r="AG35" s="2"/>
      <c r="AH35" s="2"/>
    </row>
    <row r="36" spans="1:39" s="1" customFormat="1" ht="16.9" customHeight="1">
      <c r="A36" s="22" t="s">
        <v>22</v>
      </c>
      <c r="B36" s="15"/>
      <c r="C36" s="16"/>
      <c r="D36" s="27" t="s">
        <v>23</v>
      </c>
      <c r="E36" s="12"/>
      <c r="F36" s="12"/>
      <c r="G36" s="12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AG36" s="2"/>
      <c r="AH36" s="2"/>
      <c r="AI36" s="2"/>
      <c r="AJ36" s="2"/>
      <c r="AK36" s="2"/>
      <c r="AL36" s="2"/>
      <c r="AM36" s="2"/>
    </row>
    <row r="37" spans="1:39" s="1" customFormat="1" ht="16.9" customHeight="1">
      <c r="A37" s="22" t="s">
        <v>24</v>
      </c>
      <c r="B37" s="15"/>
      <c r="C37" s="16"/>
      <c r="D37" s="12" t="s">
        <v>23</v>
      </c>
      <c r="E37" s="12"/>
      <c r="F37" s="12"/>
      <c r="G37" s="12"/>
      <c r="H37" s="24" t="s">
        <v>25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AG37" s="2"/>
      <c r="AH37" s="2"/>
      <c r="AI37" s="2"/>
      <c r="AJ37" s="2"/>
      <c r="AK37" s="2"/>
      <c r="AL37" s="2"/>
      <c r="AM37" s="2"/>
    </row>
    <row r="38" spans="1:39" s="1" customFormat="1" ht="16.9" customHeight="1">
      <c r="A38" s="22" t="s">
        <v>26</v>
      </c>
      <c r="B38" s="15"/>
      <c r="C38" s="16"/>
      <c r="D38" s="12" t="s">
        <v>23</v>
      </c>
      <c r="E38" s="12"/>
      <c r="F38" s="12"/>
      <c r="G38" s="12"/>
      <c r="H38" s="24" t="s">
        <v>35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AG38" s="2"/>
      <c r="AH38" s="2"/>
      <c r="AI38" s="2"/>
      <c r="AJ38" s="2"/>
      <c r="AK38" s="2"/>
      <c r="AL38" s="2"/>
      <c r="AM38" s="2"/>
    </row>
    <row r="39" spans="1:39" s="1" customFormat="1" ht="16.9" customHeight="1">
      <c r="A39" s="22" t="s">
        <v>27</v>
      </c>
      <c r="B39" s="15"/>
      <c r="C39" s="16"/>
      <c r="D39" s="12" t="s">
        <v>28</v>
      </c>
      <c r="E39" s="12"/>
      <c r="F39" s="6"/>
      <c r="G39" s="7" t="s">
        <v>29</v>
      </c>
      <c r="H39" s="22" t="s">
        <v>30</v>
      </c>
      <c r="I39" s="16"/>
      <c r="J39" s="10"/>
      <c r="K39" s="8"/>
      <c r="L39" s="6" t="s">
        <v>29</v>
      </c>
      <c r="M39" s="22" t="s">
        <v>40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AG39" s="2"/>
      <c r="AH39" s="2"/>
      <c r="AI39" s="2"/>
      <c r="AJ39" s="2"/>
      <c r="AK39" s="2"/>
      <c r="AL39" s="2"/>
      <c r="AM39" s="2"/>
    </row>
    <row r="40" spans="1:39" s="1" customFormat="1" ht="16.9" customHeight="1">
      <c r="A40" s="19" t="s">
        <v>43</v>
      </c>
      <c r="B40" s="19"/>
      <c r="C40" s="19"/>
      <c r="D40" s="21">
        <f>K13</f>
        <v>45010</v>
      </c>
      <c r="E40" s="12"/>
      <c r="F40" s="12"/>
      <c r="G40" s="21">
        <f>D40+1</f>
        <v>45011</v>
      </c>
      <c r="H40" s="12"/>
      <c r="I40" s="22"/>
      <c r="J40" s="46" t="s">
        <v>45</v>
      </c>
      <c r="K40" s="47"/>
      <c r="L40" s="47"/>
      <c r="M40" s="48"/>
      <c r="N40" s="52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4"/>
      <c r="AG40" s="2"/>
      <c r="AH40" s="2"/>
      <c r="AI40" s="2"/>
      <c r="AJ40" s="2"/>
      <c r="AK40" s="2"/>
      <c r="AL40" s="2"/>
      <c r="AM40" s="2"/>
    </row>
    <row r="41" spans="1:39" s="1" customFormat="1" ht="31.15" customHeight="1">
      <c r="A41" s="19"/>
      <c r="B41" s="20"/>
      <c r="C41" s="20"/>
      <c r="D41" s="23"/>
      <c r="E41" s="23"/>
      <c r="F41" s="9" t="s">
        <v>31</v>
      </c>
      <c r="G41" s="23"/>
      <c r="H41" s="23"/>
      <c r="I41" s="11" t="s">
        <v>32</v>
      </c>
      <c r="J41" s="49"/>
      <c r="K41" s="50"/>
      <c r="L41" s="50"/>
      <c r="M41" s="51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  <c r="AG41" s="2"/>
      <c r="AH41" s="2"/>
      <c r="AI41" s="2"/>
      <c r="AJ41" s="2"/>
      <c r="AK41" s="2"/>
      <c r="AL41" s="2"/>
      <c r="AM41" s="2"/>
    </row>
    <row r="42" spans="1:39" s="1" customFormat="1" ht="7.5" customHeight="1">
      <c r="A42" s="12" t="s">
        <v>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AG42" s="2"/>
      <c r="AH42" s="2"/>
      <c r="AI42" s="2"/>
      <c r="AJ42" s="2"/>
      <c r="AK42" s="2"/>
      <c r="AL42" s="2"/>
      <c r="AM42" s="2"/>
    </row>
    <row r="43" spans="1:39" s="1" customFormat="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AG43" s="2"/>
      <c r="AH43" s="2"/>
      <c r="AI43" s="2"/>
      <c r="AJ43" s="2"/>
      <c r="AK43" s="2"/>
      <c r="AL43" s="2"/>
      <c r="AM43" s="2"/>
    </row>
  </sheetData>
  <mergeCells count="232">
    <mergeCell ref="K6:Q6"/>
    <mergeCell ref="T6:Y6"/>
    <mergeCell ref="A4:Y4"/>
    <mergeCell ref="J40:M41"/>
    <mergeCell ref="N40:Y41"/>
    <mergeCell ref="M39:Y39"/>
    <mergeCell ref="C8:Y8"/>
    <mergeCell ref="I6:J6"/>
    <mergeCell ref="R6:S6"/>
    <mergeCell ref="A7:B7"/>
    <mergeCell ref="C7:H7"/>
    <mergeCell ref="I7:K7"/>
    <mergeCell ref="A8:B8"/>
    <mergeCell ref="C9:H9"/>
    <mergeCell ref="I9:K9"/>
    <mergeCell ref="L9:Y9"/>
    <mergeCell ref="B15:C15"/>
    <mergeCell ref="I15:J15"/>
    <mergeCell ref="K15:L15"/>
    <mergeCell ref="M15:N15"/>
    <mergeCell ref="O15:P15"/>
    <mergeCell ref="Q15:R15"/>
    <mergeCell ref="S15:T15"/>
    <mergeCell ref="B14:C14"/>
    <mergeCell ref="A1:Y1"/>
    <mergeCell ref="A2:Y2"/>
    <mergeCell ref="A3:Y3"/>
    <mergeCell ref="A6:B6"/>
    <mergeCell ref="C6:H6"/>
    <mergeCell ref="L7:Y7"/>
    <mergeCell ref="I13:J13"/>
    <mergeCell ref="K13:L13"/>
    <mergeCell ref="M13:N13"/>
    <mergeCell ref="O13:P13"/>
    <mergeCell ref="Q13:R13"/>
    <mergeCell ref="S13:T13"/>
    <mergeCell ref="A10:B10"/>
    <mergeCell ref="C10:H10"/>
    <mergeCell ref="A12:A13"/>
    <mergeCell ref="B12:C13"/>
    <mergeCell ref="D12:D13"/>
    <mergeCell ref="E12:E13"/>
    <mergeCell ref="F12:F13"/>
    <mergeCell ref="G12:G13"/>
    <mergeCell ref="H12:H13"/>
    <mergeCell ref="I10:K10"/>
    <mergeCell ref="L10:Y10"/>
    <mergeCell ref="A9:B9"/>
    <mergeCell ref="I14:J14"/>
    <mergeCell ref="K14:L14"/>
    <mergeCell ref="M14:N14"/>
    <mergeCell ref="O14:P14"/>
    <mergeCell ref="Q14:R14"/>
    <mergeCell ref="S14:T14"/>
    <mergeCell ref="U16:Y16"/>
    <mergeCell ref="B17:C17"/>
    <mergeCell ref="I17:J17"/>
    <mergeCell ref="K17:L17"/>
    <mergeCell ref="M17:N17"/>
    <mergeCell ref="O17:P17"/>
    <mergeCell ref="Q17:R17"/>
    <mergeCell ref="S17:T17"/>
    <mergeCell ref="B16:C16"/>
    <mergeCell ref="I16:J16"/>
    <mergeCell ref="K16:L16"/>
    <mergeCell ref="M16:N16"/>
    <mergeCell ref="O16:P16"/>
    <mergeCell ref="Q16:R16"/>
    <mergeCell ref="S16:T16"/>
    <mergeCell ref="U18:Y18"/>
    <mergeCell ref="B19:C19"/>
    <mergeCell ref="I19:J19"/>
    <mergeCell ref="K19:L19"/>
    <mergeCell ref="M19:N19"/>
    <mergeCell ref="O19:P19"/>
    <mergeCell ref="Q19:R19"/>
    <mergeCell ref="S19:T19"/>
    <mergeCell ref="U17:Y17"/>
    <mergeCell ref="B18:C18"/>
    <mergeCell ref="I18:J18"/>
    <mergeCell ref="K18:L18"/>
    <mergeCell ref="M18:N18"/>
    <mergeCell ref="O18:P18"/>
    <mergeCell ref="Q18:R18"/>
    <mergeCell ref="S18:T18"/>
    <mergeCell ref="U20:Y20"/>
    <mergeCell ref="B21:C21"/>
    <mergeCell ref="I21:J21"/>
    <mergeCell ref="K21:L21"/>
    <mergeCell ref="M21:N21"/>
    <mergeCell ref="O21:P21"/>
    <mergeCell ref="Q21:R21"/>
    <mergeCell ref="S21:T21"/>
    <mergeCell ref="U19:Y19"/>
    <mergeCell ref="B20:C20"/>
    <mergeCell ref="I20:J20"/>
    <mergeCell ref="K20:L20"/>
    <mergeCell ref="M20:N20"/>
    <mergeCell ref="O20:P20"/>
    <mergeCell ref="Q20:R20"/>
    <mergeCell ref="S20:T20"/>
    <mergeCell ref="U22:Y22"/>
    <mergeCell ref="B23:C23"/>
    <mergeCell ref="I23:J23"/>
    <mergeCell ref="K23:L23"/>
    <mergeCell ref="M23:N23"/>
    <mergeCell ref="O23:P23"/>
    <mergeCell ref="Q23:R23"/>
    <mergeCell ref="S23:T23"/>
    <mergeCell ref="U21:Y21"/>
    <mergeCell ref="B22:C22"/>
    <mergeCell ref="I22:J22"/>
    <mergeCell ref="K22:L22"/>
    <mergeCell ref="M22:N22"/>
    <mergeCell ref="O22:P22"/>
    <mergeCell ref="Q22:R22"/>
    <mergeCell ref="S22:T22"/>
    <mergeCell ref="U24:Y24"/>
    <mergeCell ref="B25:C25"/>
    <mergeCell ref="I25:J25"/>
    <mergeCell ref="K25:L25"/>
    <mergeCell ref="M25:N25"/>
    <mergeCell ref="O25:P25"/>
    <mergeCell ref="Q25:R25"/>
    <mergeCell ref="S25:T25"/>
    <mergeCell ref="U23:Y23"/>
    <mergeCell ref="B24:C24"/>
    <mergeCell ref="I24:J24"/>
    <mergeCell ref="K24:L24"/>
    <mergeCell ref="M24:N24"/>
    <mergeCell ref="O24:P24"/>
    <mergeCell ref="Q24:R24"/>
    <mergeCell ref="S24:T24"/>
    <mergeCell ref="U26:Y26"/>
    <mergeCell ref="B27:C27"/>
    <mergeCell ref="I27:J27"/>
    <mergeCell ref="K27:L27"/>
    <mergeCell ref="M27:N27"/>
    <mergeCell ref="O27:P27"/>
    <mergeCell ref="Q27:R27"/>
    <mergeCell ref="S27:T27"/>
    <mergeCell ref="U25:Y25"/>
    <mergeCell ref="B26:C26"/>
    <mergeCell ref="I26:J26"/>
    <mergeCell ref="K26:L26"/>
    <mergeCell ref="M26:N26"/>
    <mergeCell ref="O26:P26"/>
    <mergeCell ref="Q26:R26"/>
    <mergeCell ref="S26:T26"/>
    <mergeCell ref="U28:Y28"/>
    <mergeCell ref="B29:C29"/>
    <mergeCell ref="I29:J29"/>
    <mergeCell ref="K29:L29"/>
    <mergeCell ref="M29:N29"/>
    <mergeCell ref="O29:P29"/>
    <mergeCell ref="Q29:R29"/>
    <mergeCell ref="S29:T29"/>
    <mergeCell ref="U27:Y27"/>
    <mergeCell ref="B28:C28"/>
    <mergeCell ref="I28:J28"/>
    <mergeCell ref="K28:L28"/>
    <mergeCell ref="M28:N28"/>
    <mergeCell ref="O28:P28"/>
    <mergeCell ref="Q28:R28"/>
    <mergeCell ref="S28:T28"/>
    <mergeCell ref="U30:Y30"/>
    <mergeCell ref="B31:C31"/>
    <mergeCell ref="I31:J31"/>
    <mergeCell ref="K31:L31"/>
    <mergeCell ref="M31:N31"/>
    <mergeCell ref="O31:P31"/>
    <mergeCell ref="Q31:R31"/>
    <mergeCell ref="S31:T31"/>
    <mergeCell ref="U29:Y29"/>
    <mergeCell ref="B30:C30"/>
    <mergeCell ref="I30:J30"/>
    <mergeCell ref="K30:L30"/>
    <mergeCell ref="M30:N30"/>
    <mergeCell ref="O30:P30"/>
    <mergeCell ref="Q30:R30"/>
    <mergeCell ref="S30:T30"/>
    <mergeCell ref="U32:Y32"/>
    <mergeCell ref="B33:C33"/>
    <mergeCell ref="I33:J33"/>
    <mergeCell ref="K33:L33"/>
    <mergeCell ref="M33:N33"/>
    <mergeCell ref="O33:P33"/>
    <mergeCell ref="Q33:R33"/>
    <mergeCell ref="S33:T33"/>
    <mergeCell ref="U31:Y31"/>
    <mergeCell ref="B32:C32"/>
    <mergeCell ref="I32:J32"/>
    <mergeCell ref="K32:L32"/>
    <mergeCell ref="M32:N32"/>
    <mergeCell ref="O32:P32"/>
    <mergeCell ref="Q32:R32"/>
    <mergeCell ref="S32:T32"/>
    <mergeCell ref="H37:Y37"/>
    <mergeCell ref="A35:Y35"/>
    <mergeCell ref="U34:Y34"/>
    <mergeCell ref="U33:Y33"/>
    <mergeCell ref="B34:C34"/>
    <mergeCell ref="I34:J34"/>
    <mergeCell ref="K34:L34"/>
    <mergeCell ref="M34:N34"/>
    <mergeCell ref="O34:P34"/>
    <mergeCell ref="Q34:R34"/>
    <mergeCell ref="S34:T34"/>
    <mergeCell ref="A42:A43"/>
    <mergeCell ref="B42:Y43"/>
    <mergeCell ref="I12:N12"/>
    <mergeCell ref="O12:T12"/>
    <mergeCell ref="U12:Y12"/>
    <mergeCell ref="U13:Y13"/>
    <mergeCell ref="U14:Y14"/>
    <mergeCell ref="U15:Y15"/>
    <mergeCell ref="A40:C41"/>
    <mergeCell ref="D40:F40"/>
    <mergeCell ref="G40:I40"/>
    <mergeCell ref="D41:E41"/>
    <mergeCell ref="G41:H41"/>
    <mergeCell ref="A38:C38"/>
    <mergeCell ref="D38:G38"/>
    <mergeCell ref="H38:Y38"/>
    <mergeCell ref="A39:C39"/>
    <mergeCell ref="D39:E39"/>
    <mergeCell ref="H39:I39"/>
    <mergeCell ref="A36:C36"/>
    <mergeCell ref="D36:G36"/>
    <mergeCell ref="H36:Y36"/>
    <mergeCell ref="A37:C37"/>
    <mergeCell ref="D37:G37"/>
  </mergeCells>
  <dataValidations count="3">
    <dataValidation type="list" showInputMessage="1" showErrorMessage="1" sqref="O15:O34 E15:I34 Q15:Q34 M15:M34 S15:S34 K15:K34">
      <formula1>"◯ ,　,"</formula1>
    </dataValidation>
    <dataValidation type="list" allowBlank="1" showInputMessage="1" showErrorMessage="1" sqref="D15:D34">
      <formula1>"男,女"</formula1>
    </dataValidation>
    <dataValidation type="list" allowBlank="1" showInputMessage="1" showErrorMessage="1" sqref="J39">
      <formula1>"選択して下さい,大型バス,中型バス,小型バス,マイクロバス ,利用なし,　,"</formula1>
    </dataValidation>
  </dataValidations>
  <printOptions horizontalCentered="1" verticalCentered="1"/>
  <pageMargins left="0.7086614173228347" right="0.7086614173228347" top="0.3937007874015748" bottom="0.35433070866141736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角田　恭一</dc:creator>
  <cp:keywords/>
  <dc:description/>
  <cp:lastModifiedBy>Administrator</cp:lastModifiedBy>
  <cp:lastPrinted>2022-12-23T06:57:43Z</cp:lastPrinted>
  <dcterms:created xsi:type="dcterms:W3CDTF">2021-12-15T03:05:26Z</dcterms:created>
  <dcterms:modified xsi:type="dcterms:W3CDTF">2022-12-27T07:40:16Z</dcterms:modified>
  <cp:category/>
  <cp:version/>
  <cp:contentType/>
  <cp:contentStatus/>
</cp:coreProperties>
</file>