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8" tabRatio="658" activeTab="0"/>
  </bookViews>
  <sheets>
    <sheet name="依頼文書" sheetId="17" r:id="rId1"/>
    <sheet name="基本ＤＡＴＡ" sheetId="19" r:id="rId2"/>
    <sheet name="Ｃ１報告" sheetId="21" r:id="rId3"/>
    <sheet name="Ｃ２報告" sheetId="14" r:id="rId4"/>
    <sheet name="Ｃ３報告" sheetId="15" r:id="rId5"/>
    <sheet name="Ｃ４報告" sheetId="16" r:id="rId6"/>
    <sheet name="ブログ掲載GYM" sheetId="24" r:id="rId7"/>
    <sheet name="ブログ掲載RHY" sheetId="23" r:id="rId8"/>
  </sheets>
  <definedNames>
    <definedName name="_xlnm.Print_Area" localSheetId="2">'Ｃ１報告'!$B$2:$L$28</definedName>
    <definedName name="_xlnm.Print_Area" localSheetId="3">'Ｃ２報告'!$B$2:$L$28</definedName>
    <definedName name="_xlnm.Print_Area" localSheetId="4">'Ｃ３報告'!$B$2:$N$28</definedName>
    <definedName name="_xlnm.Print_Area" localSheetId="5">'Ｃ４報告'!$B$2:$N$28</definedName>
    <definedName name="_xlnm.Print_Area" localSheetId="6">'ブログ掲載GYM'!$B$3:$L$51</definedName>
    <definedName name="_xlnm.Print_Area" localSheetId="7">'ブログ掲載RHY'!$B$3:$L$53</definedName>
    <definedName name="_xlnm.Print_Area" localSheetId="0">'依頼文書'!$B$2:$I$32</definedName>
    <definedName name="_xlnm.Print_Area" localSheetId="1">'基本ＤＡＴＡ'!$B$2:$I$39</definedName>
  </definedNames>
  <calcPr calcId="162913"/>
</workbook>
</file>

<file path=xl/sharedStrings.xml><?xml version="1.0" encoding="utf-8"?>
<sst xmlns="http://schemas.openxmlformats.org/spreadsheetml/2006/main" count="166" uniqueCount="66">
  <si>
    <t>都道府県</t>
    <rPh sb="0" eb="4">
      <t>トドウフケン</t>
    </rPh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</si>
  <si>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</si>
  <si>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</si>
  <si>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各ブロック</t>
  </si>
  <si>
    <t>高等学校体育連盟体操専門部長　様</t>
  </si>
  <si>
    <t>　謹啓，時下ますますご健勝のこととお喜び申し上げます。</t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</si>
  <si>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3"/>
  </si>
  <si>
    <t xml:space="preserve"> [   公   印   省   略   ] 　</t>
  </si>
  <si>
    <t>１，報告先</t>
    <rPh sb="2" eb="4">
      <t>ホウコク</t>
    </rPh>
    <rPh sb="4" eb="5">
      <t>サキ</t>
    </rPh>
    <phoneticPr fontId="3"/>
  </si>
  <si>
    <t>２，注意事項</t>
    <rPh sb="2" eb="4">
      <t>チュウイ</t>
    </rPh>
    <rPh sb="4" eb="6">
      <t>ジコウ</t>
    </rPh>
    <phoneticPr fontId="3"/>
  </si>
  <si>
    <t>　標記の件について，つぎのとおり報告いただきますようお願い申し上げます。　敬白</t>
    <rPh sb="37" eb="39">
      <t>ケイハク</t>
    </rPh>
    <phoneticPr fontId="3"/>
  </si>
  <si>
    <t>　(1) この資料は全国高体連体操部のホームページ・ブログに掲載されます。</t>
    <rPh sb="7" eb="9">
      <t>シリョウ</t>
    </rPh>
    <rPh sb="10" eb="12">
      <t>ゼンコク</t>
    </rPh>
    <rPh sb="12" eb="15">
      <t>コウタイレン</t>
    </rPh>
    <rPh sb="15" eb="18">
      <t>タイソウブ</t>
    </rPh>
    <rPh sb="30" eb="32">
      <t>ケイサイ</t>
    </rPh>
    <phoneticPr fontId="3"/>
  </si>
  <si>
    <t>　　※報告を頂いたデータをそのまま掲載します。漢字等の間違いにご注意ください。</t>
    <rPh sb="3" eb="5">
      <t>ホウコク</t>
    </rPh>
    <rPh sb="6" eb="7">
      <t>イタダ</t>
    </rPh>
    <rPh sb="17" eb="19">
      <t>ケイサイ</t>
    </rPh>
    <rPh sb="23" eb="25">
      <t>カンジ</t>
    </rPh>
    <rPh sb="25" eb="26">
      <t>トウ</t>
    </rPh>
    <rPh sb="27" eb="29">
      <t>マチガ</t>
    </rPh>
    <rPh sb="32" eb="34">
      <t>チュウイ</t>
    </rPh>
    <phoneticPr fontId="3"/>
  </si>
  <si>
    <t>ブロック大会　基本データ記入表</t>
    <rPh sb="4" eb="6">
      <t>タイカイ</t>
    </rPh>
    <rPh sb="7" eb="9">
      <t>キホン</t>
    </rPh>
    <rPh sb="12" eb="14">
      <t>キニュウ</t>
    </rPh>
    <rPh sb="14" eb="15">
      <t>ヒョウ</t>
    </rPh>
    <phoneticPr fontId="3"/>
  </si>
  <si>
    <t>氏　名：</t>
    <rPh sb="0" eb="1">
      <t>シ</t>
    </rPh>
    <rPh sb="2" eb="3">
      <t>メイ</t>
    </rPh>
    <phoneticPr fontId="3"/>
  </si>
  <si>
    <t>ブロック：</t>
  </si>
  <si>
    <t>　(1) 体操競技</t>
    <rPh sb="5" eb="7">
      <t>タイソウ</t>
    </rPh>
    <rPh sb="7" eb="9">
      <t>キョウギ</t>
    </rPh>
    <phoneticPr fontId="3"/>
  </si>
  <si>
    <t>　(2) 新体操男子</t>
    <rPh sb="5" eb="8">
      <t>シンタイソウ</t>
    </rPh>
    <rPh sb="8" eb="10">
      <t>ダンシ</t>
    </rPh>
    <phoneticPr fontId="3"/>
  </si>
  <si>
    <t>　(3) 新体操女子</t>
    <rPh sb="5" eb="8">
      <t>シンタイソウ</t>
    </rPh>
    <rPh sb="8" eb="10">
      <t>ジョシ</t>
    </rPh>
    <phoneticPr fontId="3"/>
  </si>
  <si>
    <t>開催期間：</t>
    <rPh sb="0" eb="2">
      <t>カイサイ</t>
    </rPh>
    <rPh sb="2" eb="4">
      <t>キカン</t>
    </rPh>
    <phoneticPr fontId="3"/>
  </si>
  <si>
    <t>～</t>
  </si>
  <si>
    <t>※日付は○／○で入力してください。</t>
    <rPh sb="1" eb="3">
      <t>ヒヅケ</t>
    </rPh>
    <rPh sb="8" eb="10">
      <t>ニュウリョク</t>
    </rPh>
    <phoneticPr fontId="3"/>
  </si>
  <si>
    <t>※開催期間は、開会式から閉会式までとする。</t>
    <rPh sb="1" eb="3">
      <t>カイサイ</t>
    </rPh>
    <rPh sb="3" eb="5">
      <t>キカン</t>
    </rPh>
    <rPh sb="7" eb="10">
      <t>カイカイシキ</t>
    </rPh>
    <rPh sb="12" eb="15">
      <t>ヘイカイシキ</t>
    </rPh>
    <phoneticPr fontId="3"/>
  </si>
  <si>
    <t>※北海道・東北・関東・北信越・東海・近畿・中国・四国・九州</t>
    <rPh sb="1" eb="4">
      <t>ホッカイドウ</t>
    </rPh>
    <rPh sb="5" eb="7">
      <t>トウホク</t>
    </rPh>
    <rPh sb="8" eb="10">
      <t>カントウ</t>
    </rPh>
    <rPh sb="11" eb="14">
      <t>ホクシンエツ</t>
    </rPh>
    <rPh sb="15" eb="17">
      <t>トウカイ</t>
    </rPh>
    <rPh sb="18" eb="20">
      <t>キンキ</t>
    </rPh>
    <rPh sb="21" eb="23">
      <t>チュウゴク</t>
    </rPh>
    <rPh sb="24" eb="26">
      <t>シコク</t>
    </rPh>
    <rPh sb="27" eb="29">
      <t>キュウシュウ</t>
    </rPh>
    <phoneticPr fontId="3"/>
  </si>
  <si>
    <t>学校名</t>
    <rPh sb="0" eb="3">
      <t>ガッコウメイ</t>
    </rPh>
    <phoneticPr fontId="3"/>
  </si>
  <si>
    <t>氏名</t>
    <rPh sb="0" eb="2">
      <t>シメイ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</si>
  <si>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</si>
  <si>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チーム選手権</t>
    <rPh sb="3" eb="6">
      <t>センシュケン</t>
    </rPh>
    <phoneticPr fontId="3"/>
  </si>
  <si>
    <t>個人競技選手権</t>
    <rPh sb="0" eb="2">
      <t>コジン</t>
    </rPh>
    <rPh sb="2" eb="4">
      <t>キョウギ</t>
    </rPh>
    <rPh sb="4" eb="7">
      <t>センシュケン</t>
    </rPh>
    <phoneticPr fontId="3"/>
  </si>
  <si>
    <t>※個人総合は，関東・近畿ブロックは２０位まで，他のブロックは１０位まで
　報告してください。</t>
  </si>
  <si>
    <t>予選通過</t>
    <rPh sb="0" eb="2">
      <t>ヨセン</t>
    </rPh>
    <rPh sb="2" eb="4">
      <t>ツウカ</t>
    </rPh>
    <phoneticPr fontId="3"/>
  </si>
  <si>
    <t>団体競技選手権</t>
    <rPh sb="0" eb="2">
      <t>ダンタイ</t>
    </rPh>
    <rPh sb="2" eb="4">
      <t>キョウギ</t>
    </rPh>
    <rPh sb="4" eb="7">
      <t>センシュケン</t>
    </rPh>
    <phoneticPr fontId="3"/>
  </si>
  <si>
    <t>※都道府県予選を通過した選手に△を記入（予選通過枠）</t>
    <rPh sb="1" eb="5">
      <t>トドウフケン</t>
    </rPh>
    <rPh sb="5" eb="7">
      <t>ヨセン</t>
    </rPh>
    <rPh sb="8" eb="10">
      <t>ツウカ</t>
    </rPh>
    <rPh sb="12" eb="14">
      <t>センシュ</t>
    </rPh>
    <rPh sb="17" eb="19">
      <t>キニュウ</t>
    </rPh>
    <rPh sb="20" eb="22">
      <t>ヨセン</t>
    </rPh>
    <rPh sb="22" eb="24">
      <t>ツウカ</t>
    </rPh>
    <rPh sb="24" eb="25">
      <t>ワク</t>
    </rPh>
    <phoneticPr fontId="3"/>
  </si>
  <si>
    <t>体育館名：</t>
  </si>
  <si>
    <t>都道府県：</t>
    <rPh sb="0" eb="4">
      <t>トドウフケン</t>
    </rPh>
    <phoneticPr fontId="3"/>
  </si>
  <si>
    <t>市町村名：</t>
    <rPh sb="0" eb="4">
      <t>シチョウソンメイ</t>
    </rPh>
    <phoneticPr fontId="3"/>
  </si>
  <si>
    <t>都道府県名：</t>
    <rPh sb="0" eb="4">
      <t>トドウフケン</t>
    </rPh>
    <phoneticPr fontId="3"/>
  </si>
  <si>
    <t>１，報告年度</t>
    <rPh sb="2" eb="4">
      <t>ホウコク</t>
    </rPh>
    <rPh sb="4" eb="6">
      <t>ネンド</t>
    </rPh>
    <phoneticPr fontId="3"/>
  </si>
  <si>
    <t>年：</t>
    <rPh sb="0" eb="1">
      <t>ネン</t>
    </rPh>
    <phoneticPr fontId="3"/>
  </si>
  <si>
    <t>２，報告者</t>
    <rPh sb="2" eb="5">
      <t>ホウコクシャ</t>
    </rPh>
    <phoneticPr fontId="3"/>
  </si>
  <si>
    <t>３，ブロック名</t>
    <rPh sb="6" eb="7">
      <t>メイ</t>
    </rPh>
    <phoneticPr fontId="3"/>
  </si>
  <si>
    <t>４，開催地</t>
    <rPh sb="2" eb="5">
      <t>カイサイチ</t>
    </rPh>
    <phoneticPr fontId="3"/>
  </si>
  <si>
    <t>※平成○○年（度を入れない。数値は半角）</t>
    <rPh sb="1" eb="3">
      <t>ヘイセイ</t>
    </rPh>
    <rPh sb="5" eb="6">
      <t>ネン</t>
    </rPh>
    <rPh sb="7" eb="8">
      <t>ド</t>
    </rPh>
    <rPh sb="9" eb="10">
      <t>イ</t>
    </rPh>
    <rPh sb="14" eb="16">
      <t>スウチ</t>
    </rPh>
    <rPh sb="17" eb="19">
      <t>ハンカク</t>
    </rPh>
    <phoneticPr fontId="3"/>
  </si>
  <si>
    <t>※ブロック予選を通過した学校に△を記入（予選通過枠）</t>
    <rPh sb="5" eb="7">
      <t>ヨセン</t>
    </rPh>
    <rPh sb="8" eb="10">
      <t>ツウカ</t>
    </rPh>
    <rPh sb="12" eb="14">
      <t>ガッコウ</t>
    </rPh>
    <rPh sb="17" eb="19">
      <t>キニュウ</t>
    </rPh>
    <phoneticPr fontId="3"/>
  </si>
  <si>
    <t>男子チーム選手権</t>
    <rPh sb="0" eb="2">
      <t>ダンシ</t>
    </rPh>
    <rPh sb="5" eb="8">
      <t>センシュケン</t>
    </rPh>
    <phoneticPr fontId="3"/>
  </si>
  <si>
    <t>女子個人競技選手権</t>
    <rPh sb="0" eb="2">
      <t>ジョシ</t>
    </rPh>
    <rPh sb="2" eb="4">
      <t>コジン</t>
    </rPh>
    <rPh sb="4" eb="6">
      <t>キョウギ</t>
    </rPh>
    <rPh sb="6" eb="9">
      <t>センシュケン</t>
    </rPh>
    <phoneticPr fontId="3"/>
  </si>
  <si>
    <t>女子チーム選手権</t>
    <rPh sb="0" eb="2">
      <t>ジョシ</t>
    </rPh>
    <rPh sb="5" eb="8">
      <t>センシュケン</t>
    </rPh>
    <phoneticPr fontId="3"/>
  </si>
  <si>
    <t>男子団体競技選手権</t>
    <rPh sb="0" eb="2">
      <t>ダンシ</t>
    </rPh>
    <rPh sb="2" eb="4">
      <t>ダンタイ</t>
    </rPh>
    <rPh sb="4" eb="6">
      <t>キョウギ</t>
    </rPh>
    <rPh sb="6" eb="9">
      <t>センシュケン</t>
    </rPh>
    <phoneticPr fontId="3"/>
  </si>
  <si>
    <t>女子団体競技選手権</t>
    <rPh sb="0" eb="2">
      <t>ジョシ</t>
    </rPh>
    <rPh sb="2" eb="4">
      <t>ダンタイ</t>
    </rPh>
    <rPh sb="4" eb="6">
      <t>キョウギ</t>
    </rPh>
    <rPh sb="6" eb="9">
      <t>センシュケン</t>
    </rPh>
    <phoneticPr fontId="3"/>
  </si>
  <si>
    <t>得点</t>
    <rPh sb="0" eb="2">
      <t>トクテン</t>
    </rPh>
    <phoneticPr fontId="3"/>
  </si>
  <si>
    <t>男子個人競技選手権</t>
    <rPh sb="0" eb="2">
      <t>ダンシ</t>
    </rPh>
    <rPh sb="2" eb="4">
      <t>コジン</t>
    </rPh>
    <rPh sb="4" eb="6">
      <t>キョウギ</t>
    </rPh>
    <rPh sb="6" eb="9">
      <t>センシュケン</t>
    </rPh>
    <phoneticPr fontId="3"/>
  </si>
  <si>
    <r>
      <t>　(</t>
    </r>
    <r>
      <rPr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全国高等学校体操競技選抜大会の選手選抜に利用されます。</t>
    </r>
  </si>
  <si>
    <r>
      <t>　(</t>
    </r>
    <r>
      <rPr>
        <sz val="9.5"/>
        <color indexed="8"/>
        <rFont val="ＭＳ 明朝"/>
        <family val="1"/>
      </rPr>
      <t>3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</t>
    </r>
    <r>
      <rPr>
        <sz val="9.5"/>
        <color indexed="8"/>
        <rFont val="ＭＳ 明朝"/>
        <family val="1"/>
      </rPr>
      <t>提出期限：ブロック大会終了５日以内（メールでの送信をお願いします。）</t>
    </r>
    <rPh sb="14" eb="16">
      <t>タイカイ</t>
    </rPh>
    <rPh sb="16" eb="18">
      <t>シュウリョウ</t>
    </rPh>
    <rPh sb="19" eb="20">
      <t>ニチ</t>
    </rPh>
    <rPh sb="20" eb="22">
      <t>イナイ</t>
    </rPh>
    <rPh sb="28" eb="30">
      <t>ソウシン</t>
    </rPh>
    <rPh sb="32" eb="33">
      <t>ネガ</t>
    </rPh>
    <phoneticPr fontId="3"/>
  </si>
  <si>
    <r>
      <t>　(4</t>
    </r>
    <r>
      <rPr>
        <sz val="9.5"/>
        <color indexed="8"/>
        <rFont val="ＭＳ 明朝"/>
        <family val="1"/>
      </rPr>
      <t>)</t>
    </r>
    <r>
      <rPr>
        <sz val="9.5"/>
        <color indexed="8"/>
        <rFont val="ＭＳ 明朝"/>
        <family val="1"/>
      </rPr>
      <t xml:space="preserve"> 報告は枠に入るだけのチーム数・個人数を報告ください。</t>
    </r>
    <rPh sb="5" eb="7">
      <t>ホウコク</t>
    </rPh>
    <rPh sb="8" eb="9">
      <t>ワク</t>
    </rPh>
    <rPh sb="10" eb="11">
      <t>ハイ</t>
    </rPh>
    <rPh sb="18" eb="19">
      <t>スウ</t>
    </rPh>
    <rPh sb="20" eb="22">
      <t>コジン</t>
    </rPh>
    <rPh sb="22" eb="23">
      <t>スウ</t>
    </rPh>
    <rPh sb="24" eb="26">
      <t>ホウコク</t>
    </rPh>
    <phoneticPr fontId="3"/>
  </si>
  <si>
    <t>　　　※多くの選手を掲載し、ブロック大会の結果として保存します。</t>
    <rPh sb="4" eb="5">
      <t>オオ</t>
    </rPh>
    <rPh sb="7" eb="9">
      <t>センシュ</t>
    </rPh>
    <rPh sb="10" eb="12">
      <t>ケイサイ</t>
    </rPh>
    <rPh sb="18" eb="20">
      <t>タイカイ</t>
    </rPh>
    <rPh sb="21" eb="23">
      <t>ケッカ</t>
    </rPh>
    <rPh sb="26" eb="28">
      <t>ホゾン</t>
    </rPh>
    <phoneticPr fontId="3"/>
  </si>
  <si>
    <t>　　　※ブログ掲載ＧＹＭ・ＲＨＹは自動的に作成されます。確認をしてください。</t>
    <rPh sb="7" eb="9">
      <t>ケイサイ</t>
    </rPh>
    <rPh sb="17" eb="20">
      <t>ジドウテキ</t>
    </rPh>
    <rPh sb="21" eb="23">
      <t>サクセイ</t>
    </rPh>
    <rPh sb="28" eb="30">
      <t>カクニン</t>
    </rPh>
    <phoneticPr fontId="3"/>
  </si>
  <si>
    <t>　(5) 基本ＤＡＴＡと各種別（Ｃ１～Ｃ４）の成績を入力してください。</t>
    <rPh sb="5" eb="7">
      <t>キホン</t>
    </rPh>
    <rPh sb="12" eb="14">
      <t>カクシュ</t>
    </rPh>
    <rPh sb="14" eb="15">
      <t>ベツ</t>
    </rPh>
    <rPh sb="23" eb="25">
      <t>セイセキ</t>
    </rPh>
    <rPh sb="26" eb="28">
      <t>ニュウリョク</t>
    </rPh>
    <phoneticPr fontId="3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</si>
  <si>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3"/>
  </si>
  <si>
    <t>このページは自動的に作成されます。操作しないでください。</t>
  </si>
  <si>
    <t>　　　　　E-mail　satoshi@kai.ed.jp　　　　　　　　　</t>
  </si>
  <si>
    <t>　次のカ所に報告をお願いします。</t>
    <rPh sb="1" eb="2">
      <t>ツギ</t>
    </rPh>
    <rPh sb="4" eb="5">
      <t>ショ</t>
    </rPh>
    <rPh sb="6" eb="8">
      <t>ホウコク</t>
    </rPh>
    <rPh sb="10" eb="11">
      <t>ネガ</t>
    </rPh>
    <phoneticPr fontId="3"/>
  </si>
  <si>
    <t>　　(1) 山梨県立甲府西高等学校内　　　　全国高体連体操専門部　事務局　　多田　聡　宛</t>
    <rPh sb="6" eb="8">
      <t>ヤマナシ</t>
    </rPh>
    <rPh sb="8" eb="10">
      <t>ケンリツ</t>
    </rPh>
    <rPh sb="10" eb="12">
      <t>コウフ</t>
    </rPh>
    <rPh sb="12" eb="13">
      <t>ニシ</t>
    </rPh>
    <rPh sb="13" eb="15">
      <t>コウトウ</t>
    </rPh>
    <rPh sb="33" eb="36">
      <t>ジムキョク</t>
    </rPh>
    <rPh sb="38" eb="40">
      <t>タダ</t>
    </rPh>
    <rPh sb="41" eb="42">
      <t>サト</t>
    </rPh>
    <phoneticPr fontId="3"/>
  </si>
  <si>
    <t>体操専門部長　　平　岡　宏　一</t>
    <rPh sb="0" eb="2">
      <t>タイソウ</t>
    </rPh>
    <rPh sb="2" eb="4">
      <t>センモン</t>
    </rPh>
    <rPh sb="4" eb="6">
      <t>ブチョウ</t>
    </rPh>
    <rPh sb="8" eb="9">
      <t>ヒラ</t>
    </rPh>
    <rPh sb="10" eb="11">
      <t>オカ</t>
    </rPh>
    <rPh sb="12" eb="13">
      <t>ヒロシ</t>
    </rPh>
    <rPh sb="14" eb="15">
      <t>ハジメ</t>
    </rPh>
    <phoneticPr fontId="3"/>
  </si>
  <si>
    <t>令和４年度ブロック大会の成績報告について(お願い）</t>
    <rPh sb="0" eb="2">
      <t>レイワ</t>
    </rPh>
    <rPh sb="9" eb="11">
      <t>タイカイ</t>
    </rPh>
    <rPh sb="12" eb="14">
      <t>セイセキ</t>
    </rPh>
    <rPh sb="14" eb="16">
      <t>ホウコク</t>
    </rPh>
    <rPh sb="22" eb="23">
      <t>ネガ</t>
    </rPh>
    <phoneticPr fontId="3"/>
  </si>
  <si>
    <t>令和４年</t>
    <rPh sb="0" eb="2">
      <t>レイワ</t>
    </rPh>
    <rPh sb="3" eb="4">
      <t>ネン</t>
    </rPh>
    <phoneticPr fontId="3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</si>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</sst>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On&quot;;&quot;On&quot;;&quot;Off&quot;"/>
    <numFmt numFmtId="177" formatCode="m&quot;月&quot;d&quot;日&quot;;@"/>
    <numFmt numFmtId="178" formatCode="0.000_ "/>
    <numFmt numFmtId="179" formatCode="[$-411]ge\.m\.d;@"/>
  </numFmts>
  <fonts count="12">
    <font>
      <sz val="11"/>
      <color theme="1"/>
      <name val="ＭＳ 明朝"/>
      <family val="1"/>
    </font>
    <font>
      <sz val="10"/>
      <name val="Arial"/>
      <family val="2"/>
    </font>
    <font>
      <sz val="9.5"/>
      <color indexed="8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9"/>
      <color indexed="8"/>
      <name val="ＭＳ ゴシック"/>
      <family val="3"/>
    </font>
    <font>
      <sz val="9.5"/>
      <color indexed="8"/>
      <name val="ＭＳ ゴシック"/>
      <family val="3"/>
    </font>
    <font>
      <sz val="9.5"/>
      <color rgb="FFC00000"/>
      <name val="ＭＳ ゴシック"/>
      <family val="3"/>
    </font>
    <font>
      <sz val="16"/>
      <color rgb="FFFF0000"/>
      <name val="HG丸ｺﾞｼｯｸM-PRO"/>
      <family val="3"/>
    </font>
    <font>
      <sz val="11"/>
      <color rgb="FFFF0000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58" fontId="5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vertical="center"/>
    </xf>
    <xf numFmtId="58" fontId="2" fillId="2" borderId="0" xfId="0" applyNumberFormat="1" applyFont="1" applyFill="1" applyAlignment="1">
      <alignment vertical="center"/>
    </xf>
    <xf numFmtId="58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58" fontId="2" fillId="2" borderId="0" xfId="0" applyNumberFormat="1" applyFont="1" applyFill="1" applyAlignment="1" applyProtection="1">
      <alignment horizontal="right" vertical="center"/>
      <protection locked="0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 quotePrefix="1">
      <alignment horizontal="center" vertical="center"/>
      <protection locked="0"/>
    </xf>
    <xf numFmtId="58" fontId="8" fillId="2" borderId="0" xfId="0" applyNumberFormat="1" applyFont="1" applyFill="1" applyAlignment="1">
      <alignment horizontal="left" vertical="center"/>
    </xf>
    <xf numFmtId="58" fontId="8" fillId="2" borderId="0" xfId="0" applyNumberFormat="1" applyFont="1" applyFill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2" borderId="0" xfId="0" applyNumberFormat="1" applyFont="1" applyFill="1" applyAlignment="1" quotePrefix="1">
      <alignment vertical="center"/>
    </xf>
    <xf numFmtId="176" fontId="2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7" borderId="2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right" vertical="center" indent="2"/>
      <protection/>
    </xf>
    <xf numFmtId="177" fontId="0" fillId="0" borderId="0" xfId="0" applyNumberForma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7" fillId="0" borderId="1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58" fontId="4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2" fillId="2" borderId="0" xfId="0" applyNumberFormat="1" applyFont="1" applyFill="1" applyAlignment="1">
      <alignment horizontal="right" vertical="center"/>
    </xf>
    <xf numFmtId="58" fontId="2" fillId="2" borderId="0" xfId="0" applyNumberFormat="1" applyFont="1" applyFill="1" applyAlignment="1" quotePrefix="1">
      <alignment horizontal="right" vertical="center"/>
    </xf>
    <xf numFmtId="58" fontId="2" fillId="2" borderId="0" xfId="0" applyNumberFormat="1" applyFont="1" applyFill="1" applyAlignment="1">
      <alignment horizontal="left" vertical="center"/>
    </xf>
    <xf numFmtId="58" fontId="2" fillId="2" borderId="0" xfId="0" applyNumberFormat="1" applyFont="1" applyFill="1" applyAlignment="1" quotePrefix="1">
      <alignment horizontal="left" vertical="center"/>
    </xf>
    <xf numFmtId="58" fontId="2" fillId="0" borderId="0" xfId="0" applyNumberFormat="1" applyFont="1" applyFill="1" applyAlignment="1" applyProtection="1">
      <alignment horizontal="left" vertical="center"/>
      <protection locked="0"/>
    </xf>
    <xf numFmtId="58" fontId="2" fillId="0" borderId="0" xfId="0" applyNumberFormat="1" applyFont="1" applyFill="1" applyAlignment="1" applyProtection="1" quotePrefix="1">
      <alignment horizontal="left" vertical="center"/>
      <protection locked="0"/>
    </xf>
    <xf numFmtId="58" fontId="2" fillId="2" borderId="0" xfId="0" applyNumberFormat="1" applyFont="1" applyFill="1" applyAlignment="1">
      <alignment horizontal="center" vertical="center"/>
    </xf>
    <xf numFmtId="58" fontId="2" fillId="2" borderId="0" xfId="0" applyNumberFormat="1" applyFont="1" applyFill="1" applyAlignment="1" quotePrefix="1">
      <alignment horizontal="center" vertical="center"/>
    </xf>
    <xf numFmtId="58" fontId="5" fillId="2" borderId="0" xfId="0" applyNumberFormat="1" applyFont="1" applyFill="1" applyAlignment="1">
      <alignment horizontal="center" vertical="center"/>
    </xf>
    <xf numFmtId="58" fontId="9" fillId="0" borderId="0" xfId="0" applyNumberFormat="1" applyFont="1" applyFill="1" applyAlignment="1" applyProtection="1">
      <alignment horizontal="left" vertical="center"/>
      <protection locked="0"/>
    </xf>
    <xf numFmtId="58" fontId="8" fillId="2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9" fontId="2" fillId="0" borderId="5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9" fontId="7" fillId="0" borderId="5" xfId="0" applyNumberFormat="1" applyFont="1" applyBorder="1" applyAlignment="1" applyProtection="1">
      <alignment horizontal="left" vertical="center"/>
      <protection/>
    </xf>
    <xf numFmtId="0" fontId="7" fillId="7" borderId="7" xfId="0" applyFont="1" applyFill="1" applyBorder="1" applyAlignment="1" applyProtection="1">
      <alignment horizontal="center" vertical="center"/>
      <protection/>
    </xf>
    <xf numFmtId="0" fontId="7" fillId="7" borderId="8" xfId="0" applyFont="1" applyFill="1" applyBorder="1" applyAlignment="1" applyProtection="1">
      <alignment horizontal="center" vertical="center"/>
      <protection/>
    </xf>
    <xf numFmtId="0" fontId="7" fillId="7" borderId="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179" fontId="8" fillId="0" borderId="5" xfId="0" applyNumberFormat="1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abSelected="1" workbookViewId="0" topLeftCell="A1">
      <selection activeCell="B3" sqref="B3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15" customHeight="1"/>
    <row r="2" spans="2:9" s="4" customFormat="1" ht="15" customHeight="1">
      <c r="B2" s="61" t="s">
        <v>65</v>
      </c>
      <c r="C2" s="61"/>
      <c r="D2" s="61"/>
      <c r="E2" s="61"/>
      <c r="F2" s="61"/>
      <c r="G2" s="61"/>
      <c r="H2" s="61"/>
      <c r="I2" s="61"/>
    </row>
    <row r="3" s="4" customFormat="1" ht="15" customHeight="1"/>
    <row r="4" s="4" customFormat="1" ht="15" customHeight="1">
      <c r="B4" s="4" t="s">
        <v>3</v>
      </c>
    </row>
    <row r="5" spans="2:8" s="4" customFormat="1" ht="15" customHeight="1">
      <c r="B5" s="65" t="s">
        <v>4</v>
      </c>
      <c r="C5" s="65"/>
      <c r="D5" s="65"/>
      <c r="E5" s="65"/>
      <c r="F5" s="65"/>
      <c r="G5" s="65"/>
      <c r="H5" s="65"/>
    </row>
    <row r="6" s="4" customFormat="1" ht="15" customHeight="1"/>
    <row r="7" spans="2:9" s="4" customFormat="1" ht="15" customHeight="1">
      <c r="B7" s="62" t="s">
        <v>6</v>
      </c>
      <c r="C7" s="62"/>
      <c r="D7" s="62"/>
      <c r="E7" s="62"/>
      <c r="F7" s="62"/>
      <c r="G7" s="62"/>
      <c r="H7" s="62"/>
      <c r="I7" s="62"/>
    </row>
    <row r="8" spans="2:9" s="4" customFormat="1" ht="15" customHeight="1">
      <c r="B8" s="62" t="s">
        <v>62</v>
      </c>
      <c r="C8" s="62"/>
      <c r="D8" s="62"/>
      <c r="E8" s="62"/>
      <c r="F8" s="62"/>
      <c r="G8" s="62"/>
      <c r="H8" s="62"/>
      <c r="I8" s="62"/>
    </row>
    <row r="9" spans="2:9" s="4" customFormat="1" ht="15" customHeight="1">
      <c r="B9" s="62" t="s">
        <v>7</v>
      </c>
      <c r="C9" s="62"/>
      <c r="D9" s="62"/>
      <c r="E9" s="62"/>
      <c r="F9" s="62"/>
      <c r="G9" s="62"/>
      <c r="H9" s="62"/>
      <c r="I9" s="62"/>
    </row>
    <row r="10" s="4" customFormat="1" ht="15" customHeight="1"/>
    <row r="11" s="4" customFormat="1" ht="15" customHeight="1"/>
    <row r="12" spans="2:9" s="4" customFormat="1" ht="15" customHeight="1">
      <c r="B12" s="63" t="s">
        <v>63</v>
      </c>
      <c r="C12" s="63"/>
      <c r="D12" s="63"/>
      <c r="E12" s="63"/>
      <c r="F12" s="63"/>
      <c r="G12" s="63"/>
      <c r="H12" s="63"/>
      <c r="I12" s="63"/>
    </row>
    <row r="13" s="4" customFormat="1" ht="15" customHeight="1"/>
    <row r="14" s="4" customFormat="1" ht="15" customHeight="1"/>
    <row r="15" spans="2:9" s="4" customFormat="1" ht="15" customHeight="1">
      <c r="B15" s="64" t="s">
        <v>5</v>
      </c>
      <c r="C15" s="64"/>
      <c r="D15" s="64"/>
      <c r="E15" s="64"/>
      <c r="F15" s="64"/>
      <c r="G15" s="64"/>
      <c r="H15" s="64"/>
      <c r="I15" s="64"/>
    </row>
    <row r="16" spans="2:9" s="4" customFormat="1" ht="15" customHeight="1">
      <c r="B16" s="64" t="s">
        <v>10</v>
      </c>
      <c r="C16" s="64"/>
      <c r="D16" s="64"/>
      <c r="E16" s="64"/>
      <c r="F16" s="64"/>
      <c r="G16" s="64"/>
      <c r="H16" s="64"/>
      <c r="I16" s="64"/>
    </row>
    <row r="17" spans="2:9" s="4" customFormat="1" ht="15" customHeight="1">
      <c r="B17" s="58"/>
      <c r="C17" s="58"/>
      <c r="D17" s="58"/>
      <c r="E17" s="58"/>
      <c r="F17" s="58"/>
      <c r="G17" s="58"/>
      <c r="H17" s="58"/>
      <c r="I17" s="58"/>
    </row>
    <row r="18" spans="2:9" s="4" customFormat="1" ht="15" customHeight="1">
      <c r="B18" s="58"/>
      <c r="C18" s="58"/>
      <c r="D18" s="58"/>
      <c r="E18" s="58"/>
      <c r="F18" s="58"/>
      <c r="G18" s="58"/>
      <c r="H18" s="58"/>
      <c r="I18" s="58"/>
    </row>
    <row r="19" spans="2:9" ht="15" customHeight="1">
      <c r="B19" s="59" t="s">
        <v>8</v>
      </c>
      <c r="D19" s="59"/>
      <c r="E19" s="59"/>
      <c r="F19" s="59"/>
      <c r="G19" s="59"/>
      <c r="H19" s="59"/>
      <c r="I19" s="59"/>
    </row>
    <row r="20" spans="2:9" ht="15" customHeight="1">
      <c r="B20" s="66" t="s">
        <v>60</v>
      </c>
      <c r="C20" s="67"/>
      <c r="D20" s="67"/>
      <c r="E20" s="67"/>
      <c r="F20" s="67"/>
      <c r="G20" s="67"/>
      <c r="H20" s="67"/>
      <c r="I20" s="67"/>
    </row>
    <row r="21" spans="2:9" ht="15" customHeight="1">
      <c r="B21" s="57" t="s">
        <v>61</v>
      </c>
      <c r="C21" s="57"/>
      <c r="D21" s="57"/>
      <c r="E21" s="57"/>
      <c r="F21" s="57"/>
      <c r="G21" s="57"/>
      <c r="H21" s="57"/>
      <c r="I21" s="57"/>
    </row>
    <row r="22" spans="2:9" ht="15" customHeight="1">
      <c r="B22" s="60" t="s">
        <v>59</v>
      </c>
      <c r="C22" s="60"/>
      <c r="D22" s="60"/>
      <c r="E22" s="60"/>
      <c r="F22" s="60"/>
      <c r="G22" s="60"/>
      <c r="H22" s="60"/>
      <c r="I22" s="60"/>
    </row>
    <row r="23" spans="2:9" ht="15" customHeight="1">
      <c r="B23" s="60" t="s">
        <v>12</v>
      </c>
      <c r="C23" s="60"/>
      <c r="D23" s="60"/>
      <c r="E23" s="60"/>
      <c r="F23" s="60"/>
      <c r="G23" s="60"/>
      <c r="H23" s="60"/>
      <c r="I23" s="60"/>
    </row>
    <row r="24" spans="2:9" ht="15" customHeight="1">
      <c r="B24" s="6"/>
      <c r="C24" s="5"/>
      <c r="D24" s="5"/>
      <c r="E24" s="5"/>
      <c r="F24" s="5"/>
      <c r="G24" s="5"/>
      <c r="H24" s="5"/>
      <c r="I24" s="5"/>
    </row>
    <row r="25" ht="15" customHeight="1">
      <c r="B25" s="2" t="s">
        <v>9</v>
      </c>
    </row>
    <row r="26" spans="2:9" ht="15" customHeight="1">
      <c r="B26" s="72" t="s">
        <v>11</v>
      </c>
      <c r="C26" s="72"/>
      <c r="D26" s="72"/>
      <c r="E26" s="72"/>
      <c r="F26" s="72"/>
      <c r="G26" s="72"/>
      <c r="H26" s="72"/>
      <c r="I26" s="72"/>
    </row>
    <row r="27" spans="2:9" ht="15" customHeight="1">
      <c r="B27" s="65" t="s">
        <v>51</v>
      </c>
      <c r="C27" s="71"/>
      <c r="D27" s="71"/>
      <c r="E27" s="71"/>
      <c r="F27" s="71"/>
      <c r="G27" s="71"/>
      <c r="H27" s="71"/>
      <c r="I27" s="71"/>
    </row>
    <row r="28" spans="2:9" ht="15" customHeight="1">
      <c r="B28" s="69" t="s">
        <v>52</v>
      </c>
      <c r="C28" s="70"/>
      <c r="D28" s="70"/>
      <c r="E28" s="70"/>
      <c r="F28" s="70"/>
      <c r="G28" s="70"/>
      <c r="H28" s="70"/>
      <c r="I28" s="70"/>
    </row>
    <row r="29" spans="2:14" ht="15" customHeight="1">
      <c r="B29" s="69" t="s">
        <v>53</v>
      </c>
      <c r="C29" s="70"/>
      <c r="D29" s="70"/>
      <c r="E29" s="70"/>
      <c r="F29" s="70"/>
      <c r="G29" s="70"/>
      <c r="H29" s="70"/>
      <c r="I29" s="70"/>
      <c r="J29" s="1"/>
      <c r="K29" s="1"/>
      <c r="L29" s="1"/>
      <c r="M29" s="1"/>
      <c r="N29" s="1"/>
    </row>
    <row r="30" spans="2:14" ht="15" customHeight="1">
      <c r="B30" s="66" t="s">
        <v>54</v>
      </c>
      <c r="C30" s="67"/>
      <c r="D30" s="67"/>
      <c r="E30" s="67"/>
      <c r="F30" s="67"/>
      <c r="G30" s="67"/>
      <c r="H30" s="67"/>
      <c r="I30" s="67"/>
      <c r="J30" s="1"/>
      <c r="K30" s="1"/>
      <c r="L30" s="1"/>
      <c r="M30" s="1"/>
      <c r="N30" s="1"/>
    </row>
    <row r="31" spans="2:9" ht="15" customHeight="1">
      <c r="B31" s="64" t="s">
        <v>56</v>
      </c>
      <c r="C31" s="64"/>
      <c r="D31" s="64"/>
      <c r="E31" s="64"/>
      <c r="F31" s="64"/>
      <c r="G31" s="64"/>
      <c r="H31" s="64"/>
      <c r="I31" s="64"/>
    </row>
    <row r="32" spans="2:9" ht="15" customHeight="1">
      <c r="B32" s="64" t="s">
        <v>55</v>
      </c>
      <c r="C32" s="68"/>
      <c r="D32" s="68"/>
      <c r="E32" s="68"/>
      <c r="F32" s="68"/>
      <c r="G32" s="68"/>
      <c r="H32" s="68"/>
      <c r="I32" s="68"/>
    </row>
    <row r="33" ht="15" customHeight="1"/>
    <row r="34" ht="15" customHeight="1"/>
    <row r="35" ht="15" customHeight="1"/>
    <row r="36" ht="15" customHeight="1"/>
    <row r="37" ht="15" customHeight="1">
      <c r="B37" s="3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protectedRanges>
    <protectedRange sqref="B26:I30 B19:I20" name="範囲1"/>
  </protectedRanges>
  <mergeCells count="18">
    <mergeCell ref="B23:I23"/>
    <mergeCell ref="B30:I30"/>
    <mergeCell ref="B31:I31"/>
    <mergeCell ref="B32:I32"/>
    <mergeCell ref="B29:I29"/>
    <mergeCell ref="B27:I27"/>
    <mergeCell ref="B28:I28"/>
    <mergeCell ref="B26:I26"/>
    <mergeCell ref="B22:I22"/>
    <mergeCell ref="B2:I2"/>
    <mergeCell ref="B7:I7"/>
    <mergeCell ref="B8:I8"/>
    <mergeCell ref="B9:I9"/>
    <mergeCell ref="B12:I12"/>
    <mergeCell ref="B15:I15"/>
    <mergeCell ref="B16:I16"/>
    <mergeCell ref="B5:H5"/>
    <mergeCell ref="B20:I2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B2:N46"/>
  <sheetViews>
    <sheetView workbookViewId="0" topLeftCell="A31">
      <selection activeCell="D6" sqref="D6:H6"/>
    </sheetView>
  </sheetViews>
  <sheetFormatPr defaultColWidth="9" defaultRowHeight="14.25"/>
  <cols>
    <col min="1" max="21" width="10.59765625" style="2" customWidth="1"/>
    <col min="22" max="16384" width="9" style="2" customWidth="1"/>
  </cols>
  <sheetData>
    <row r="1" ht="20.1" customHeight="1"/>
    <row r="2" spans="2:9" ht="20.1" customHeight="1">
      <c r="B2" s="11"/>
      <c r="C2" s="11"/>
      <c r="D2" s="11"/>
      <c r="E2" s="11"/>
      <c r="F2" s="11"/>
      <c r="G2" s="11"/>
      <c r="H2" s="11"/>
      <c r="I2" s="11"/>
    </row>
    <row r="3" spans="2:9" s="4" customFormat="1" ht="20.1" customHeight="1">
      <c r="B3" s="81" t="s">
        <v>13</v>
      </c>
      <c r="C3" s="81"/>
      <c r="D3" s="81"/>
      <c r="E3" s="81"/>
      <c r="F3" s="81"/>
      <c r="G3" s="81"/>
      <c r="H3" s="81"/>
      <c r="I3" s="81"/>
    </row>
    <row r="4" spans="2:9" s="4" customFormat="1" ht="20.1" customHeight="1">
      <c r="B4" s="24" t="s">
        <v>37</v>
      </c>
      <c r="C4" s="7"/>
      <c r="D4" s="7"/>
      <c r="E4" s="7"/>
      <c r="F4" s="7"/>
      <c r="G4" s="7"/>
      <c r="H4" s="7"/>
      <c r="I4" s="7"/>
    </row>
    <row r="5" spans="2:9" s="4" customFormat="1" ht="20.1" customHeight="1">
      <c r="B5" s="7"/>
      <c r="C5" s="25" t="s">
        <v>38</v>
      </c>
      <c r="D5" s="82" t="s">
        <v>64</v>
      </c>
      <c r="E5" s="82"/>
      <c r="F5" s="82"/>
      <c r="G5" s="82"/>
      <c r="H5" s="82"/>
      <c r="I5" s="7"/>
    </row>
    <row r="6" spans="2:9" s="4" customFormat="1" ht="20.1" customHeight="1">
      <c r="B6" s="7"/>
      <c r="C6" s="25"/>
      <c r="D6" s="83" t="s">
        <v>42</v>
      </c>
      <c r="E6" s="83"/>
      <c r="F6" s="83"/>
      <c r="G6" s="83"/>
      <c r="H6" s="83"/>
      <c r="I6" s="7"/>
    </row>
    <row r="7" spans="2:9" s="4" customFormat="1" ht="20.1" customHeight="1">
      <c r="B7" s="8"/>
      <c r="C7" s="8"/>
      <c r="D7" s="9"/>
      <c r="E7" s="8"/>
      <c r="F7" s="8"/>
      <c r="G7" s="8"/>
      <c r="H7" s="8"/>
      <c r="I7" s="8"/>
    </row>
    <row r="8" spans="2:9" s="4" customFormat="1" ht="20.1" customHeight="1">
      <c r="B8" s="75" t="s">
        <v>39</v>
      </c>
      <c r="C8" s="76"/>
      <c r="D8" s="8"/>
      <c r="E8" s="8"/>
      <c r="F8" s="8"/>
      <c r="G8" s="8"/>
      <c r="H8" s="8"/>
      <c r="I8" s="8"/>
    </row>
    <row r="9" spans="2:9" s="4" customFormat="1" ht="20.1" customHeight="1">
      <c r="B9" s="73" t="s">
        <v>34</v>
      </c>
      <c r="C9" s="73"/>
      <c r="D9" s="77"/>
      <c r="E9" s="78"/>
      <c r="F9" s="78"/>
      <c r="G9" s="78"/>
      <c r="H9" s="78"/>
      <c r="I9" s="8"/>
    </row>
    <row r="10" spans="2:9" s="4" customFormat="1" ht="20.1" customHeight="1">
      <c r="B10" s="73" t="s">
        <v>14</v>
      </c>
      <c r="C10" s="73"/>
      <c r="D10" s="77"/>
      <c r="E10" s="78"/>
      <c r="F10" s="78"/>
      <c r="G10" s="78"/>
      <c r="H10" s="78"/>
      <c r="I10" s="8"/>
    </row>
    <row r="11" spans="2:9" s="4" customFormat="1" ht="20.1" customHeight="1">
      <c r="B11" s="8"/>
      <c r="C11" s="8"/>
      <c r="D11" s="8"/>
      <c r="E11" s="8"/>
      <c r="F11" s="8"/>
      <c r="G11" s="8"/>
      <c r="H11" s="8"/>
      <c r="I11" s="8"/>
    </row>
    <row r="12" spans="2:9" s="4" customFormat="1" ht="20.1" customHeight="1">
      <c r="B12" s="9" t="s">
        <v>40</v>
      </c>
      <c r="C12" s="8"/>
      <c r="D12" s="8"/>
      <c r="E12" s="8"/>
      <c r="F12" s="8"/>
      <c r="G12" s="8"/>
      <c r="H12" s="8"/>
      <c r="I12" s="8"/>
    </row>
    <row r="13" spans="2:9" s="4" customFormat="1" ht="20.1" customHeight="1">
      <c r="B13" s="73" t="s">
        <v>15</v>
      </c>
      <c r="C13" s="73"/>
      <c r="D13" s="77"/>
      <c r="E13" s="78"/>
      <c r="F13" s="78"/>
      <c r="G13" s="78"/>
      <c r="H13" s="78"/>
      <c r="I13" s="8"/>
    </row>
    <row r="14" spans="2:9" s="4" customFormat="1" ht="20.1" customHeight="1">
      <c r="B14" s="8"/>
      <c r="C14" s="8"/>
      <c r="D14" s="79" t="s">
        <v>23</v>
      </c>
      <c r="E14" s="80"/>
      <c r="F14" s="80"/>
      <c r="G14" s="80"/>
      <c r="H14" s="80"/>
      <c r="I14" s="8"/>
    </row>
    <row r="15" spans="2:9" s="4" customFormat="1" ht="20.1" customHeight="1">
      <c r="B15" s="8"/>
      <c r="C15" s="8"/>
      <c r="D15" s="8"/>
      <c r="E15" s="8"/>
      <c r="F15" s="8"/>
      <c r="G15" s="8"/>
      <c r="H15" s="8"/>
      <c r="I15" s="8"/>
    </row>
    <row r="16" spans="2:9" s="4" customFormat="1" ht="20.1" customHeight="1">
      <c r="B16" s="75" t="s">
        <v>41</v>
      </c>
      <c r="C16" s="75"/>
      <c r="D16" s="8"/>
      <c r="E16" s="8"/>
      <c r="F16" s="8"/>
      <c r="G16" s="8"/>
      <c r="H16" s="8"/>
      <c r="I16" s="8"/>
    </row>
    <row r="17" spans="2:9" ht="20.1" customHeight="1">
      <c r="B17" s="9" t="s">
        <v>16</v>
      </c>
      <c r="C17" s="8"/>
      <c r="D17" s="8"/>
      <c r="E17" s="8"/>
      <c r="F17" s="8"/>
      <c r="G17" s="8"/>
      <c r="H17" s="8"/>
      <c r="I17" s="8"/>
    </row>
    <row r="18" spans="2:14" ht="20.1" customHeight="1">
      <c r="B18" s="73" t="s">
        <v>33</v>
      </c>
      <c r="C18" s="73"/>
      <c r="D18" s="77"/>
      <c r="E18" s="78"/>
      <c r="F18" s="78"/>
      <c r="G18" s="78"/>
      <c r="H18" s="78"/>
      <c r="I18" s="8"/>
      <c r="J18" s="1"/>
      <c r="K18" s="1"/>
      <c r="L18" s="1"/>
      <c r="M18" s="1"/>
      <c r="N18" s="1"/>
    </row>
    <row r="19" spans="2:14" ht="20.1" customHeight="1">
      <c r="B19" s="73" t="s">
        <v>36</v>
      </c>
      <c r="C19" s="74"/>
      <c r="D19" s="77"/>
      <c r="E19" s="77"/>
      <c r="F19" s="21" t="s">
        <v>35</v>
      </c>
      <c r="G19" s="77"/>
      <c r="H19" s="78"/>
      <c r="I19" s="8"/>
      <c r="J19" s="1"/>
      <c r="K19" s="26"/>
      <c r="L19" s="1"/>
      <c r="M19" s="29"/>
      <c r="N19" s="1"/>
    </row>
    <row r="20" spans="2:14" ht="20.1" customHeight="1">
      <c r="B20" s="73" t="s">
        <v>19</v>
      </c>
      <c r="C20" s="74"/>
      <c r="D20" s="23"/>
      <c r="E20" s="10" t="s">
        <v>20</v>
      </c>
      <c r="F20" s="22"/>
      <c r="G20" s="8"/>
      <c r="H20" s="28"/>
      <c r="I20" s="8"/>
      <c r="J20" s="1"/>
      <c r="K20" s="30"/>
      <c r="L20" s="1"/>
      <c r="M20" s="1"/>
      <c r="N20" s="1"/>
    </row>
    <row r="21" spans="2:9" ht="20.1" customHeight="1">
      <c r="B21" s="8"/>
      <c r="C21" s="8"/>
      <c r="D21" s="75" t="s">
        <v>21</v>
      </c>
      <c r="E21" s="76"/>
      <c r="F21" s="76"/>
      <c r="G21" s="76"/>
      <c r="H21" s="76"/>
      <c r="I21" s="8"/>
    </row>
    <row r="22" spans="2:9" ht="20.1" customHeight="1">
      <c r="B22" s="8"/>
      <c r="C22" s="8"/>
      <c r="D22" s="75" t="s">
        <v>22</v>
      </c>
      <c r="E22" s="75"/>
      <c r="F22" s="75"/>
      <c r="G22" s="75"/>
      <c r="H22" s="75"/>
      <c r="I22" s="8"/>
    </row>
    <row r="23" spans="2:9" ht="20.1" customHeight="1">
      <c r="B23" s="8"/>
      <c r="C23" s="8"/>
      <c r="D23" s="8"/>
      <c r="E23" s="8"/>
      <c r="F23" s="8"/>
      <c r="G23" s="8"/>
      <c r="H23" s="8"/>
      <c r="I23" s="8"/>
    </row>
    <row r="24" spans="2:9" ht="20.1" customHeight="1">
      <c r="B24" s="9" t="s">
        <v>17</v>
      </c>
      <c r="C24" s="8"/>
      <c r="D24" s="8"/>
      <c r="E24" s="8"/>
      <c r="F24" s="8"/>
      <c r="G24" s="9"/>
      <c r="H24" s="8"/>
      <c r="I24" s="8"/>
    </row>
    <row r="25" spans="2:9" ht="20.1" customHeight="1">
      <c r="B25" s="9"/>
      <c r="C25" s="8"/>
      <c r="D25" s="8"/>
      <c r="E25" s="8"/>
      <c r="F25" s="8"/>
      <c r="G25" s="8"/>
      <c r="H25" s="8"/>
      <c r="I25" s="8"/>
    </row>
    <row r="26" spans="2:9" ht="20.1" customHeight="1">
      <c r="B26" s="73" t="s">
        <v>33</v>
      </c>
      <c r="C26" s="73"/>
      <c r="D26" s="77"/>
      <c r="E26" s="78"/>
      <c r="F26" s="78"/>
      <c r="G26" s="78"/>
      <c r="H26" s="78"/>
      <c r="I26" s="8"/>
    </row>
    <row r="27" spans="2:9" ht="20.1" customHeight="1">
      <c r="B27" s="73" t="s">
        <v>36</v>
      </c>
      <c r="C27" s="74"/>
      <c r="D27" s="77"/>
      <c r="E27" s="77"/>
      <c r="F27" s="21" t="s">
        <v>35</v>
      </c>
      <c r="G27" s="77"/>
      <c r="H27" s="78"/>
      <c r="I27" s="8"/>
    </row>
    <row r="28" spans="2:9" ht="20.1" customHeight="1">
      <c r="B28" s="73" t="s">
        <v>19</v>
      </c>
      <c r="C28" s="74"/>
      <c r="D28" s="23"/>
      <c r="E28" s="10" t="s">
        <v>20</v>
      </c>
      <c r="F28" s="23"/>
      <c r="G28" s="8"/>
      <c r="H28" s="8"/>
      <c r="I28" s="8"/>
    </row>
    <row r="29" spans="2:9" ht="20.1" customHeight="1">
      <c r="B29" s="8"/>
      <c r="C29" s="8"/>
      <c r="D29" s="75" t="s">
        <v>21</v>
      </c>
      <c r="E29" s="76"/>
      <c r="F29" s="76"/>
      <c r="G29" s="76"/>
      <c r="H29" s="76"/>
      <c r="I29" s="8"/>
    </row>
    <row r="30" spans="2:9" ht="20.1" customHeight="1">
      <c r="B30" s="8"/>
      <c r="C30" s="8"/>
      <c r="D30" s="75" t="s">
        <v>22</v>
      </c>
      <c r="E30" s="75"/>
      <c r="F30" s="75"/>
      <c r="G30" s="75"/>
      <c r="H30" s="75"/>
      <c r="I30" s="8"/>
    </row>
    <row r="31" spans="2:9" ht="20.1" customHeight="1">
      <c r="B31" s="8"/>
      <c r="C31" s="8"/>
      <c r="D31" s="8"/>
      <c r="E31" s="8"/>
      <c r="F31" s="8"/>
      <c r="G31" s="8"/>
      <c r="H31" s="8"/>
      <c r="I31" s="8"/>
    </row>
    <row r="32" spans="2:9" ht="20.1" customHeight="1">
      <c r="B32" s="9" t="s">
        <v>18</v>
      </c>
      <c r="C32" s="8"/>
      <c r="D32" s="8"/>
      <c r="E32" s="8"/>
      <c r="F32" s="8"/>
      <c r="G32" s="8"/>
      <c r="H32" s="8"/>
      <c r="I32" s="8"/>
    </row>
    <row r="33" spans="2:9" ht="20.1" customHeight="1">
      <c r="B33" s="9"/>
      <c r="C33" s="8"/>
      <c r="D33" s="8"/>
      <c r="E33" s="8"/>
      <c r="F33" s="8"/>
      <c r="G33" s="8"/>
      <c r="H33" s="8"/>
      <c r="I33" s="8"/>
    </row>
    <row r="34" spans="2:9" ht="20.1" customHeight="1">
      <c r="B34" s="73" t="s">
        <v>33</v>
      </c>
      <c r="C34" s="73"/>
      <c r="D34" s="77"/>
      <c r="E34" s="78"/>
      <c r="F34" s="78"/>
      <c r="G34" s="78"/>
      <c r="H34" s="78"/>
      <c r="I34" s="8"/>
    </row>
    <row r="35" spans="2:9" ht="20.1" customHeight="1">
      <c r="B35" s="73" t="s">
        <v>36</v>
      </c>
      <c r="C35" s="74"/>
      <c r="D35" s="77"/>
      <c r="E35" s="77"/>
      <c r="F35" s="21" t="s">
        <v>35</v>
      </c>
      <c r="G35" s="77"/>
      <c r="H35" s="78"/>
      <c r="I35" s="8"/>
    </row>
    <row r="36" spans="2:9" ht="20.1" customHeight="1">
      <c r="B36" s="73" t="s">
        <v>19</v>
      </c>
      <c r="C36" s="74"/>
      <c r="D36" s="23"/>
      <c r="E36" s="10" t="s">
        <v>20</v>
      </c>
      <c r="F36" s="23"/>
      <c r="G36" s="8"/>
      <c r="H36" s="8"/>
      <c r="I36" s="8"/>
    </row>
    <row r="37" spans="2:9" ht="20.1" customHeight="1">
      <c r="B37" s="8"/>
      <c r="C37" s="8"/>
      <c r="D37" s="75" t="s">
        <v>21</v>
      </c>
      <c r="E37" s="76"/>
      <c r="F37" s="76"/>
      <c r="G37" s="76"/>
      <c r="H37" s="76"/>
      <c r="I37" s="8"/>
    </row>
    <row r="38" spans="2:9" ht="20.1" customHeight="1">
      <c r="B38" s="8"/>
      <c r="C38" s="8"/>
      <c r="D38" s="75" t="s">
        <v>22</v>
      </c>
      <c r="E38" s="75"/>
      <c r="F38" s="75"/>
      <c r="G38" s="75"/>
      <c r="H38" s="75"/>
      <c r="I38" s="8"/>
    </row>
    <row r="39" spans="2:14" ht="20.1" customHeight="1"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>
      <c r="B46" s="3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sheet="1" objects="1" scenarios="1"/>
  <protectedRanges>
    <protectedRange sqref="B36:C39 B18 D18:I20 B19:C20 D39:H39 E28 I35:I39 B27:H27 B26 B34 B28:C28 D36:H36 B35:H35" name="範囲1_1"/>
  </protectedRanges>
  <mergeCells count="36">
    <mergeCell ref="B36:C36"/>
    <mergeCell ref="B26:C26"/>
    <mergeCell ref="B27:C27"/>
    <mergeCell ref="B28:C28"/>
    <mergeCell ref="B34:C34"/>
    <mergeCell ref="B35:C35"/>
    <mergeCell ref="B3:I3"/>
    <mergeCell ref="B8:C8"/>
    <mergeCell ref="D9:H9"/>
    <mergeCell ref="D10:H10"/>
    <mergeCell ref="B10:C10"/>
    <mergeCell ref="B9:C9"/>
    <mergeCell ref="D5:H5"/>
    <mergeCell ref="D6:H6"/>
    <mergeCell ref="D18:H18"/>
    <mergeCell ref="B16:C16"/>
    <mergeCell ref="D13:H13"/>
    <mergeCell ref="B13:C13"/>
    <mergeCell ref="B18:C18"/>
    <mergeCell ref="D14:H14"/>
    <mergeCell ref="B19:C19"/>
    <mergeCell ref="B20:C20"/>
    <mergeCell ref="D37:H37"/>
    <mergeCell ref="D38:H38"/>
    <mergeCell ref="D30:H30"/>
    <mergeCell ref="D34:H34"/>
    <mergeCell ref="D35:E35"/>
    <mergeCell ref="G35:H35"/>
    <mergeCell ref="D29:H29"/>
    <mergeCell ref="D26:H26"/>
    <mergeCell ref="D19:E19"/>
    <mergeCell ref="G19:H19"/>
    <mergeCell ref="D27:E27"/>
    <mergeCell ref="D22:H22"/>
    <mergeCell ref="G27:H27"/>
    <mergeCell ref="D21:H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2" sqref="B32:L32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CONCATENATE('基本ＤＡＴＡ'!D13,"ブロック大会成績報告書（体操競技男子）")</f>
        <v>ブロック大会成績報告書（体操競技男子）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4" t="str">
        <f>CONCATENATE("場所：",'基本ＤＡＴＡ'!D18,"（",'基本ＤＡＴＡ'!D19,'基本ＤＡＴＡ'!G19,"）")</f>
        <v>場所：（）</v>
      </c>
      <c r="H4" s="64"/>
      <c r="I4" s="64"/>
      <c r="J4" s="64"/>
      <c r="K4" s="64"/>
      <c r="L4" s="64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日付：令和４年01月00日～01月00日</v>
      </c>
      <c r="H5" s="91"/>
      <c r="I5" s="91"/>
      <c r="J5" s="91"/>
      <c r="K5" s="91"/>
      <c r="L5" s="91"/>
    </row>
    <row r="6" spans="2:12" ht="18" customHeight="1">
      <c r="B6" s="85" t="s">
        <v>27</v>
      </c>
      <c r="C6" s="86"/>
      <c r="D6" s="86"/>
      <c r="E6" s="87"/>
      <c r="F6" s="13"/>
      <c r="G6" s="85" t="s">
        <v>28</v>
      </c>
      <c r="H6" s="86"/>
      <c r="I6" s="86"/>
      <c r="J6" s="86"/>
      <c r="K6" s="86"/>
      <c r="L6" s="87"/>
    </row>
    <row r="7" spans="2:12" ht="18" customHeight="1">
      <c r="B7" s="17" t="s">
        <v>1</v>
      </c>
      <c r="C7" s="17" t="s">
        <v>26</v>
      </c>
      <c r="D7" s="17" t="s">
        <v>0</v>
      </c>
      <c r="E7" s="17" t="s">
        <v>49</v>
      </c>
      <c r="F7" s="12"/>
      <c r="G7" s="17" t="s">
        <v>1</v>
      </c>
      <c r="H7" s="17" t="s">
        <v>25</v>
      </c>
      <c r="I7" s="17" t="s">
        <v>2</v>
      </c>
      <c r="J7" s="17" t="s">
        <v>24</v>
      </c>
      <c r="K7" s="17" t="s">
        <v>0</v>
      </c>
      <c r="L7" s="17" t="s">
        <v>49</v>
      </c>
    </row>
    <row r="8" spans="2:12" ht="18" customHeight="1">
      <c r="B8" s="33"/>
      <c r="C8" s="33"/>
      <c r="D8" s="33"/>
      <c r="E8" s="34"/>
      <c r="F8" s="12"/>
      <c r="G8" s="33"/>
      <c r="H8" s="33"/>
      <c r="I8" s="33"/>
      <c r="J8" s="33"/>
      <c r="K8" s="33"/>
      <c r="L8" s="34"/>
    </row>
    <row r="9" spans="2:12" ht="18" customHeight="1">
      <c r="B9" s="33"/>
      <c r="C9" s="33"/>
      <c r="D9" s="33"/>
      <c r="E9" s="34"/>
      <c r="F9" s="12"/>
      <c r="G9" s="33"/>
      <c r="H9" s="33"/>
      <c r="I9" s="33"/>
      <c r="J9" s="33"/>
      <c r="K9" s="33"/>
      <c r="L9" s="34"/>
    </row>
    <row r="10" spans="2:12" ht="18" customHeight="1">
      <c r="B10" s="33"/>
      <c r="C10" s="33"/>
      <c r="D10" s="33"/>
      <c r="E10" s="34"/>
      <c r="F10" s="12"/>
      <c r="G10" s="33"/>
      <c r="H10" s="33"/>
      <c r="I10" s="33"/>
      <c r="J10" s="33"/>
      <c r="K10" s="33"/>
      <c r="L10" s="34"/>
    </row>
    <row r="11" spans="2:12" ht="18" customHeight="1">
      <c r="B11" s="33"/>
      <c r="C11" s="33"/>
      <c r="D11" s="33"/>
      <c r="E11" s="34"/>
      <c r="F11" s="12"/>
      <c r="G11" s="33"/>
      <c r="H11" s="33"/>
      <c r="I11" s="33"/>
      <c r="J11" s="33"/>
      <c r="K11" s="33"/>
      <c r="L11" s="34"/>
    </row>
    <row r="12" spans="2:12" ht="18" customHeight="1">
      <c r="B12" s="33"/>
      <c r="C12" s="33"/>
      <c r="D12" s="33"/>
      <c r="E12" s="34"/>
      <c r="F12" s="12"/>
      <c r="G12" s="33"/>
      <c r="H12" s="33"/>
      <c r="I12" s="33"/>
      <c r="J12" s="33"/>
      <c r="K12" s="33"/>
      <c r="L12" s="34"/>
    </row>
    <row r="13" spans="2:12" ht="18" customHeight="1">
      <c r="B13" s="33"/>
      <c r="C13" s="33"/>
      <c r="D13" s="33"/>
      <c r="E13" s="34"/>
      <c r="F13" s="12"/>
      <c r="G13" s="33"/>
      <c r="H13" s="33"/>
      <c r="I13" s="33"/>
      <c r="J13" s="33"/>
      <c r="K13" s="33"/>
      <c r="L13" s="34"/>
    </row>
    <row r="14" spans="2:12" ht="18" customHeight="1">
      <c r="B14" s="33"/>
      <c r="C14" s="33"/>
      <c r="D14" s="33"/>
      <c r="E14" s="34"/>
      <c r="F14" s="12"/>
      <c r="G14" s="33"/>
      <c r="H14" s="33"/>
      <c r="I14" s="33"/>
      <c r="J14" s="33"/>
      <c r="K14" s="33"/>
      <c r="L14" s="34"/>
    </row>
    <row r="15" spans="2:12" ht="18" customHeight="1">
      <c r="B15" s="33"/>
      <c r="C15" s="33"/>
      <c r="D15" s="33"/>
      <c r="E15" s="34"/>
      <c r="F15" s="12"/>
      <c r="G15" s="33"/>
      <c r="H15" s="33"/>
      <c r="I15" s="33"/>
      <c r="J15" s="33"/>
      <c r="K15" s="33"/>
      <c r="L15" s="34"/>
    </row>
    <row r="16" spans="2:12" ht="18" customHeight="1">
      <c r="B16" s="33"/>
      <c r="C16" s="33"/>
      <c r="D16" s="33"/>
      <c r="E16" s="34"/>
      <c r="F16" s="12"/>
      <c r="G16" s="33"/>
      <c r="H16" s="33"/>
      <c r="I16" s="33"/>
      <c r="J16" s="33"/>
      <c r="K16" s="33"/>
      <c r="L16" s="34"/>
    </row>
    <row r="17" spans="2:12" ht="18" customHeight="1">
      <c r="B17" s="33"/>
      <c r="C17" s="33"/>
      <c r="D17" s="33"/>
      <c r="E17" s="34"/>
      <c r="F17" s="12"/>
      <c r="G17" s="33"/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/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/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/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/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/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/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/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/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/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/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 ht="20.1" customHeight="1">
      <c r="B32" s="67" t="str">
        <f>'依頼文書'!B21</f>
        <v>　　(1) 山梨県立甲府西高等学校内　　　　全国高体連体操専門部　事務局　　多田　聡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20.1" customHeight="1">
      <c r="B33" s="67" t="str">
        <f>'依頼文書'!B22</f>
        <v>　　　　　E-mail　satoshi@kai.ed.jp　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"/>
  </protectedRanges>
  <mergeCells count="13">
    <mergeCell ref="B30:L30"/>
    <mergeCell ref="B29:L29"/>
    <mergeCell ref="B34:I34"/>
    <mergeCell ref="B33:L33"/>
    <mergeCell ref="B32:L32"/>
    <mergeCell ref="B31:L31"/>
    <mergeCell ref="B2:L2"/>
    <mergeCell ref="B6:E6"/>
    <mergeCell ref="G6:L6"/>
    <mergeCell ref="G4:L4"/>
    <mergeCell ref="G28:L28"/>
    <mergeCell ref="B5:E5"/>
    <mergeCell ref="G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34"/>
  <sheetViews>
    <sheetView workbookViewId="0" topLeftCell="A1">
      <selection activeCell="B31" sqref="B31:L31"/>
    </sheetView>
  </sheetViews>
  <sheetFormatPr defaultColWidth="8.796875" defaultRowHeight="14.25"/>
  <cols>
    <col min="2" max="2" width="4.59765625" style="0" customWidth="1"/>
    <col min="3" max="3" width="20.59765625" style="0" customWidth="1"/>
    <col min="4" max="4" width="8.59765625" style="0" customWidth="1"/>
    <col min="5" max="5" width="12.59765625" style="0" customWidth="1"/>
    <col min="7" max="7" width="4.59765625" style="0" customWidth="1"/>
    <col min="8" max="8" width="20.59765625" style="0" customWidth="1"/>
    <col min="9" max="9" width="4.59765625" style="0" customWidth="1"/>
    <col min="10" max="10" width="20.59765625" style="0" customWidth="1"/>
    <col min="11" max="11" width="8.59765625" style="0" customWidth="1"/>
    <col min="12" max="12" width="12.59765625" style="0" customWidth="1"/>
  </cols>
  <sheetData>
    <row r="1" ht="18" customHeight="1"/>
    <row r="2" spans="2:12" ht="18" customHeight="1">
      <c r="B2" s="84" t="str">
        <f>CONCATENATE('基本ＤＡＴＡ'!D13,"ブロック大会成績報告書（体操競技女子）")</f>
        <v>ブロック大会成績報告書（体操競技女子）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ht="18" customHeight="1">
      <c r="B4" s="19"/>
      <c r="C4" s="19"/>
      <c r="D4" s="19"/>
      <c r="E4" s="19"/>
      <c r="F4" s="19"/>
      <c r="G4" s="64" t="str">
        <f>CONCATENATE("場所：",'基本ＤＡＴＡ'!D18,"（",'基本ＤＡＴＡ'!D19,'基本ＤＡＴＡ'!G19,"）")</f>
        <v>場所：（）</v>
      </c>
      <c r="H4" s="64"/>
      <c r="I4" s="64"/>
      <c r="J4" s="64"/>
      <c r="K4" s="64"/>
      <c r="L4" s="64"/>
    </row>
    <row r="5" spans="2:12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G5" s="91" t="str">
        <f>CONCATENATE("日付：",'基本ＤＡＴＡ'!D5,TEXT('基本ＤＡＴＡ'!D20,"mm月dd日"),"～",TEXT('基本ＤＡＴＡ'!F20,"mm月dd日"))</f>
        <v>日付：令和４年01月00日～01月00日</v>
      </c>
      <c r="H5" s="91"/>
      <c r="I5" s="91"/>
      <c r="J5" s="91"/>
      <c r="K5" s="91"/>
      <c r="L5" s="91"/>
    </row>
    <row r="6" spans="2:12" ht="18" customHeight="1">
      <c r="B6" s="92" t="s">
        <v>27</v>
      </c>
      <c r="C6" s="93"/>
      <c r="D6" s="93"/>
      <c r="E6" s="94"/>
      <c r="F6" s="13"/>
      <c r="G6" s="92" t="s">
        <v>28</v>
      </c>
      <c r="H6" s="93"/>
      <c r="I6" s="93"/>
      <c r="J6" s="93"/>
      <c r="K6" s="93"/>
      <c r="L6" s="94"/>
    </row>
    <row r="7" spans="2:12" ht="18" customHeight="1">
      <c r="B7" s="16" t="s">
        <v>1</v>
      </c>
      <c r="C7" s="16" t="s">
        <v>26</v>
      </c>
      <c r="D7" s="16" t="s">
        <v>0</v>
      </c>
      <c r="E7" s="16" t="s">
        <v>49</v>
      </c>
      <c r="F7" s="12"/>
      <c r="G7" s="16" t="s">
        <v>1</v>
      </c>
      <c r="H7" s="16" t="s">
        <v>25</v>
      </c>
      <c r="I7" s="16" t="s">
        <v>2</v>
      </c>
      <c r="J7" s="16" t="s">
        <v>24</v>
      </c>
      <c r="K7" s="16" t="s">
        <v>0</v>
      </c>
      <c r="L7" s="16" t="s">
        <v>49</v>
      </c>
    </row>
    <row r="8" spans="2:12" ht="18" customHeight="1">
      <c r="B8" s="33">
        <v>1</v>
      </c>
      <c r="C8" s="33"/>
      <c r="D8" s="33"/>
      <c r="E8" s="34"/>
      <c r="F8" s="12"/>
      <c r="G8" s="33">
        <v>1</v>
      </c>
      <c r="H8" s="33"/>
      <c r="I8" s="33"/>
      <c r="J8" s="33"/>
      <c r="K8" s="33"/>
      <c r="L8" s="34"/>
    </row>
    <row r="9" spans="2:12" ht="18" customHeight="1">
      <c r="B9" s="33">
        <v>2</v>
      </c>
      <c r="C9" s="33"/>
      <c r="D9" s="33"/>
      <c r="E9" s="34"/>
      <c r="F9" s="12"/>
      <c r="G9" s="33">
        <v>2</v>
      </c>
      <c r="H9" s="33"/>
      <c r="I9" s="33"/>
      <c r="J9" s="33"/>
      <c r="K9" s="33"/>
      <c r="L9" s="34"/>
    </row>
    <row r="10" spans="2:12" ht="18" customHeight="1">
      <c r="B10" s="33">
        <v>3</v>
      </c>
      <c r="C10" s="33"/>
      <c r="D10" s="33"/>
      <c r="E10" s="34"/>
      <c r="F10" s="12"/>
      <c r="G10" s="33">
        <v>3</v>
      </c>
      <c r="H10" s="33"/>
      <c r="I10" s="33"/>
      <c r="J10" s="33"/>
      <c r="K10" s="33"/>
      <c r="L10" s="34"/>
    </row>
    <row r="11" spans="2:12" ht="18" customHeight="1">
      <c r="B11" s="33">
        <v>4</v>
      </c>
      <c r="C11" s="33"/>
      <c r="D11" s="33"/>
      <c r="E11" s="34"/>
      <c r="F11" s="12"/>
      <c r="G11" s="33">
        <v>4</v>
      </c>
      <c r="H11" s="33"/>
      <c r="I11" s="33"/>
      <c r="J11" s="33"/>
      <c r="K11" s="33"/>
      <c r="L11" s="34"/>
    </row>
    <row r="12" spans="2:12" ht="18" customHeight="1">
      <c r="B12" s="33">
        <v>5</v>
      </c>
      <c r="C12" s="33"/>
      <c r="D12" s="33"/>
      <c r="E12" s="34"/>
      <c r="F12" s="12"/>
      <c r="G12" s="33">
        <v>5</v>
      </c>
      <c r="H12" s="33"/>
      <c r="I12" s="33"/>
      <c r="J12" s="33"/>
      <c r="K12" s="33"/>
      <c r="L12" s="34"/>
    </row>
    <row r="13" spans="2:12" ht="18" customHeight="1">
      <c r="B13" s="33">
        <v>6</v>
      </c>
      <c r="C13" s="33"/>
      <c r="D13" s="33"/>
      <c r="E13" s="34"/>
      <c r="F13" s="12"/>
      <c r="G13" s="33">
        <v>6</v>
      </c>
      <c r="H13" s="33"/>
      <c r="I13" s="33"/>
      <c r="J13" s="33"/>
      <c r="K13" s="33"/>
      <c r="L13" s="34"/>
    </row>
    <row r="14" spans="2:12" ht="18" customHeight="1">
      <c r="B14" s="33">
        <v>7</v>
      </c>
      <c r="C14" s="33"/>
      <c r="D14" s="33"/>
      <c r="E14" s="34"/>
      <c r="F14" s="12"/>
      <c r="G14" s="33">
        <v>7</v>
      </c>
      <c r="H14" s="33"/>
      <c r="I14" s="33"/>
      <c r="J14" s="33"/>
      <c r="K14" s="33"/>
      <c r="L14" s="34"/>
    </row>
    <row r="15" spans="2:12" ht="18" customHeight="1">
      <c r="B15" s="33">
        <v>8</v>
      </c>
      <c r="C15" s="33"/>
      <c r="D15" s="33"/>
      <c r="E15" s="34"/>
      <c r="F15" s="12"/>
      <c r="G15" s="33">
        <v>8</v>
      </c>
      <c r="H15" s="33"/>
      <c r="I15" s="33"/>
      <c r="J15" s="33"/>
      <c r="K15" s="33"/>
      <c r="L15" s="34"/>
    </row>
    <row r="16" spans="2:12" ht="18" customHeight="1">
      <c r="B16" s="33">
        <v>9</v>
      </c>
      <c r="C16" s="33"/>
      <c r="D16" s="33"/>
      <c r="E16" s="34"/>
      <c r="F16" s="12"/>
      <c r="G16" s="33">
        <v>9</v>
      </c>
      <c r="H16" s="33"/>
      <c r="I16" s="33"/>
      <c r="J16" s="33"/>
      <c r="K16" s="33"/>
      <c r="L16" s="34"/>
    </row>
    <row r="17" spans="2:12" ht="18" customHeight="1">
      <c r="B17" s="33">
        <v>10</v>
      </c>
      <c r="C17" s="33"/>
      <c r="D17" s="33"/>
      <c r="E17" s="34"/>
      <c r="F17" s="12"/>
      <c r="G17" s="33">
        <v>9</v>
      </c>
      <c r="H17" s="33"/>
      <c r="I17" s="33"/>
      <c r="J17" s="33"/>
      <c r="K17" s="33"/>
      <c r="L17" s="34"/>
    </row>
    <row r="18" spans="2:12" ht="18" customHeight="1">
      <c r="B18" s="14"/>
      <c r="C18" s="14"/>
      <c r="D18" s="14"/>
      <c r="E18" s="14"/>
      <c r="F18" s="12"/>
      <c r="G18" s="33">
        <v>11</v>
      </c>
      <c r="H18" s="33"/>
      <c r="I18" s="33"/>
      <c r="J18" s="33"/>
      <c r="K18" s="33"/>
      <c r="L18" s="34"/>
    </row>
    <row r="19" spans="2:12" ht="18" customHeight="1">
      <c r="B19" s="15"/>
      <c r="C19" s="15"/>
      <c r="D19" s="15"/>
      <c r="E19" s="15"/>
      <c r="F19" s="12"/>
      <c r="G19" s="33">
        <v>12</v>
      </c>
      <c r="H19" s="33"/>
      <c r="I19" s="33"/>
      <c r="J19" s="33"/>
      <c r="K19" s="33"/>
      <c r="L19" s="34"/>
    </row>
    <row r="20" spans="2:15" ht="18" customHeight="1">
      <c r="B20" s="15"/>
      <c r="C20" s="15"/>
      <c r="D20" s="15"/>
      <c r="E20" s="15"/>
      <c r="F20" s="12"/>
      <c r="G20" s="33">
        <v>13</v>
      </c>
      <c r="H20" s="33"/>
      <c r="I20" s="33"/>
      <c r="J20" s="33"/>
      <c r="K20" s="33"/>
      <c r="L20" s="34"/>
      <c r="O20" s="27"/>
    </row>
    <row r="21" spans="2:12" ht="18" customHeight="1">
      <c r="B21" s="15"/>
      <c r="C21" s="15"/>
      <c r="D21" s="15"/>
      <c r="E21" s="15"/>
      <c r="F21" s="12"/>
      <c r="G21" s="33">
        <v>14</v>
      </c>
      <c r="H21" s="33"/>
      <c r="I21" s="33"/>
      <c r="J21" s="33"/>
      <c r="K21" s="33"/>
      <c r="L21" s="34"/>
    </row>
    <row r="22" spans="2:12" ht="18" customHeight="1">
      <c r="B22" s="15"/>
      <c r="C22" s="15"/>
      <c r="D22" s="15"/>
      <c r="E22" s="15"/>
      <c r="F22" s="12"/>
      <c r="G22" s="33">
        <v>15</v>
      </c>
      <c r="H22" s="33"/>
      <c r="I22" s="33"/>
      <c r="J22" s="33"/>
      <c r="K22" s="33"/>
      <c r="L22" s="34"/>
    </row>
    <row r="23" spans="2:12" ht="18" customHeight="1">
      <c r="B23" s="15"/>
      <c r="C23" s="15"/>
      <c r="D23" s="15"/>
      <c r="E23" s="15"/>
      <c r="F23" s="12"/>
      <c r="G23" s="33">
        <v>16</v>
      </c>
      <c r="H23" s="33"/>
      <c r="I23" s="33"/>
      <c r="J23" s="33"/>
      <c r="K23" s="33"/>
      <c r="L23" s="34"/>
    </row>
    <row r="24" spans="2:12" ht="18" customHeight="1">
      <c r="B24" s="15"/>
      <c r="C24" s="15"/>
      <c r="D24" s="15"/>
      <c r="E24" s="15"/>
      <c r="F24" s="12"/>
      <c r="G24" s="33">
        <v>17</v>
      </c>
      <c r="H24" s="33"/>
      <c r="I24" s="33"/>
      <c r="J24" s="33"/>
      <c r="K24" s="33"/>
      <c r="L24" s="34"/>
    </row>
    <row r="25" spans="2:12" ht="18" customHeight="1">
      <c r="B25" s="15"/>
      <c r="C25" s="15"/>
      <c r="D25" s="15"/>
      <c r="E25" s="15"/>
      <c r="F25" s="12"/>
      <c r="G25" s="33">
        <v>18</v>
      </c>
      <c r="H25" s="33"/>
      <c r="I25" s="33"/>
      <c r="J25" s="33"/>
      <c r="K25" s="33"/>
      <c r="L25" s="34"/>
    </row>
    <row r="26" spans="2:12" ht="18" customHeight="1">
      <c r="B26" s="15"/>
      <c r="C26" s="15"/>
      <c r="D26" s="15"/>
      <c r="E26" s="15"/>
      <c r="F26" s="12"/>
      <c r="G26" s="33">
        <v>19</v>
      </c>
      <c r="H26" s="33"/>
      <c r="I26" s="33"/>
      <c r="J26" s="33"/>
      <c r="K26" s="33"/>
      <c r="L26" s="34"/>
    </row>
    <row r="27" spans="2:12" ht="18" customHeight="1">
      <c r="B27" s="15"/>
      <c r="C27" s="15"/>
      <c r="D27" s="15"/>
      <c r="E27" s="15"/>
      <c r="F27" s="12"/>
      <c r="G27" s="33">
        <v>20</v>
      </c>
      <c r="H27" s="33"/>
      <c r="I27" s="33"/>
      <c r="J27" s="33"/>
      <c r="K27" s="33"/>
      <c r="L27" s="34"/>
    </row>
    <row r="28" spans="7:12" ht="36" customHeight="1">
      <c r="G28" s="88" t="s">
        <v>29</v>
      </c>
      <c r="H28" s="89"/>
      <c r="I28" s="89"/>
      <c r="J28" s="89"/>
      <c r="K28" s="89"/>
      <c r="L28" s="89"/>
    </row>
    <row r="29" spans="2:12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2:12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2:12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2:12" ht="20.1" customHeight="1">
      <c r="B32" s="67" t="str">
        <f>'依頼文書'!B21</f>
        <v>　　(1) 山梨県立甲府西高等学校内　　　　全国高体連体操専門部　事務局　　多田　聡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ht="20.1" customHeight="1">
      <c r="B33" s="67" t="str">
        <f>'依頼文書'!B22</f>
        <v>　　　　　E-mail　satoshi@kai.ed.jp　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9" ht="20.1" customHeight="1">
      <c r="B34" s="60"/>
      <c r="C34" s="60"/>
      <c r="D34" s="60"/>
      <c r="E34" s="60"/>
      <c r="F34" s="60"/>
      <c r="G34" s="60"/>
      <c r="H34" s="60"/>
      <c r="I34" s="60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29" name="範囲1_2"/>
    <protectedRange sqref="B30:I33" name="範囲1"/>
  </protectedRanges>
  <mergeCells count="13">
    <mergeCell ref="B2:L2"/>
    <mergeCell ref="B5:E5"/>
    <mergeCell ref="G5:L5"/>
    <mergeCell ref="G4:L4"/>
    <mergeCell ref="B6:E6"/>
    <mergeCell ref="G6:L6"/>
    <mergeCell ref="G28:L28"/>
    <mergeCell ref="B29:L29"/>
    <mergeCell ref="B30:L30"/>
    <mergeCell ref="B34:I34"/>
    <mergeCell ref="B31:L31"/>
    <mergeCell ref="B32:L32"/>
    <mergeCell ref="B33:L33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3">
      <selection activeCell="B30" sqref="B30:N30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CONCATENATE('基本ＤＡＴＡ'!D13,"ブロック大会成績報告書（新体操男子）")</f>
        <v>ブロック大会成績報告書（新体操男子）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4" t="str">
        <f>CONCATENATE("場所：",'基本ＤＡＴＡ'!D26,"（",'基本ＤＡＴＡ'!D27,'基本ＤＡＴＡ'!G27,"）")</f>
        <v>場所：（）</v>
      </c>
      <c r="I4" s="64"/>
      <c r="J4" s="64"/>
      <c r="K4" s="64"/>
      <c r="L4" s="64"/>
      <c r="M4" s="64"/>
      <c r="N4" s="64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CONCATENATE("日付：",'基本ＤＡＴＡ'!D5,TEXT('基本ＤＡＴＡ'!D28,"mm月dd日"),"～",TEXT('基本ＤＡＴＡ'!F28,"mm月dd日"))</f>
        <v>日付：令和４年01月00日～01月00日</v>
      </c>
      <c r="I5" s="91"/>
      <c r="J5" s="91"/>
      <c r="K5" s="91"/>
      <c r="L5" s="91"/>
      <c r="M5" s="91"/>
      <c r="N5" s="91"/>
    </row>
    <row r="6" spans="2:14" ht="18" customHeight="1">
      <c r="B6" s="96" t="s">
        <v>31</v>
      </c>
      <c r="C6" s="97"/>
      <c r="D6" s="97"/>
      <c r="E6" s="97"/>
      <c r="F6" s="98"/>
      <c r="G6" s="13"/>
      <c r="H6" s="99" t="s">
        <v>28</v>
      </c>
      <c r="I6" s="99"/>
      <c r="J6" s="99"/>
      <c r="K6" s="99"/>
      <c r="L6" s="99"/>
      <c r="M6" s="99"/>
      <c r="N6" s="99"/>
    </row>
    <row r="7" spans="2:14" ht="18" customHeight="1">
      <c r="B7" s="20" t="s">
        <v>1</v>
      </c>
      <c r="C7" s="20" t="s">
        <v>26</v>
      </c>
      <c r="D7" s="20" t="s">
        <v>0</v>
      </c>
      <c r="E7" s="20" t="s">
        <v>49</v>
      </c>
      <c r="F7" s="20" t="s">
        <v>30</v>
      </c>
      <c r="G7" s="12"/>
      <c r="H7" s="20" t="s">
        <v>1</v>
      </c>
      <c r="I7" s="20" t="s">
        <v>25</v>
      </c>
      <c r="J7" s="20" t="s">
        <v>2</v>
      </c>
      <c r="K7" s="20" t="s">
        <v>24</v>
      </c>
      <c r="L7" s="20" t="s">
        <v>0</v>
      </c>
      <c r="M7" s="20" t="s">
        <v>49</v>
      </c>
      <c r="N7" s="20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8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35"/>
      <c r="C18" s="35"/>
      <c r="D18" s="35"/>
      <c r="E18" s="35"/>
      <c r="F18" s="35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12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20.1" customHeigh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ht="20.1" customHeight="1">
      <c r="B32" s="67" t="str">
        <f>'依頼文書'!B21</f>
        <v>　　(1) 山梨県立甲府西高等学校内　　　　全国高体連体操専門部　事務局　　多田　聡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 ht="20.1" customHeight="1">
      <c r="B33" s="67" t="str">
        <f>'依頼文書'!B22</f>
        <v>　　　　　E-mail　satoshi@kai.ed.jp　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14" ht="20.1" customHeight="1">
      <c r="B34" s="60"/>
      <c r="C34" s="60"/>
      <c r="D34" s="60"/>
      <c r="E34" s="60"/>
      <c r="F34" s="60"/>
      <c r="G34" s="60"/>
      <c r="H34" s="60"/>
      <c r="I34" s="60"/>
      <c r="J34" s="32"/>
      <c r="K34" s="32"/>
      <c r="L34" s="32"/>
      <c r="M34" s="32"/>
      <c r="N34" s="32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"/>
  </protectedRanges>
  <mergeCells count="14">
    <mergeCell ref="B34:I34"/>
    <mergeCell ref="B33:N33"/>
    <mergeCell ref="B2:N2"/>
    <mergeCell ref="B5:E5"/>
    <mergeCell ref="B28:G28"/>
    <mergeCell ref="H4:N4"/>
    <mergeCell ref="H5:N5"/>
    <mergeCell ref="B30:N30"/>
    <mergeCell ref="B29:N29"/>
    <mergeCell ref="H28:M28"/>
    <mergeCell ref="B6:F6"/>
    <mergeCell ref="H6:N6"/>
    <mergeCell ref="B32:N32"/>
    <mergeCell ref="B31:N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34"/>
  <sheetViews>
    <sheetView workbookViewId="0" topLeftCell="A1">
      <selection activeCell="B29" sqref="B29:N29"/>
    </sheetView>
  </sheetViews>
  <sheetFormatPr defaultColWidth="8.796875" defaultRowHeight="14.25"/>
  <cols>
    <col min="2" max="2" width="4.59765625" style="0" customWidth="1"/>
    <col min="3" max="3" width="18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5.59765625" style="0" customWidth="1"/>
    <col min="8" max="8" width="4.59765625" style="0" customWidth="1"/>
    <col min="9" max="9" width="16.59765625" style="0" customWidth="1"/>
    <col min="10" max="10" width="4.59765625" style="0" customWidth="1"/>
    <col min="11" max="11" width="18.59765625" style="0" customWidth="1"/>
    <col min="12" max="12" width="8.59765625" style="0" customWidth="1"/>
    <col min="13" max="13" width="10.59765625" style="0" customWidth="1"/>
  </cols>
  <sheetData>
    <row r="1" ht="18" customHeight="1"/>
    <row r="2" spans="2:14" ht="18" customHeight="1">
      <c r="B2" s="84" t="str">
        <f>CONCATENATE('基本ＤＡＴＡ'!D13,"ブロック大会成績報告書（新体操女子）")</f>
        <v>ブロック大会成績報告書（新体操女子）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8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18" customHeight="1">
      <c r="B4" s="19"/>
      <c r="C4" s="19"/>
      <c r="D4" s="19"/>
      <c r="E4" s="19"/>
      <c r="F4" s="19"/>
      <c r="H4" s="64" t="str">
        <f>CONCATENATE("場所：",'基本ＤＡＴＡ'!D34,"（",'基本ＤＡＴＡ'!D35,'基本ＤＡＴＡ'!G35,"）")</f>
        <v>場所：（）</v>
      </c>
      <c r="I4" s="64"/>
      <c r="J4" s="64"/>
      <c r="K4" s="64"/>
      <c r="L4" s="64"/>
      <c r="M4" s="64"/>
      <c r="N4" s="64"/>
    </row>
    <row r="5" spans="2:14" ht="18" customHeight="1">
      <c r="B5" s="90" t="str">
        <f>CONCATENATE("報告者：",'基本ＤＡＴＡ'!D10,"（",'基本ＤＡＴＡ'!D9,"）")</f>
        <v>報告者：（）</v>
      </c>
      <c r="C5" s="90"/>
      <c r="D5" s="90"/>
      <c r="E5" s="90"/>
      <c r="F5" s="12"/>
      <c r="H5" s="91" t="str">
        <f>CONCATENATE("日付：",'基本ＤＡＴＡ'!D5,TEXT('基本ＤＡＴＡ'!D36,"mm月dd日"),"～",TEXT('基本ＤＡＴＡ'!F36,"mm月dd日"))</f>
        <v>日付：令和４年01月00日～01月00日</v>
      </c>
      <c r="I5" s="91"/>
      <c r="J5" s="91"/>
      <c r="K5" s="91"/>
      <c r="L5" s="91"/>
      <c r="M5" s="91"/>
      <c r="N5" s="91"/>
    </row>
    <row r="6" spans="2:14" ht="18" customHeight="1">
      <c r="B6" s="100" t="s">
        <v>31</v>
      </c>
      <c r="C6" s="101"/>
      <c r="D6" s="101"/>
      <c r="E6" s="101"/>
      <c r="F6" s="102"/>
      <c r="G6" s="13"/>
      <c r="H6" s="103" t="s">
        <v>28</v>
      </c>
      <c r="I6" s="103"/>
      <c r="J6" s="103"/>
      <c r="K6" s="103"/>
      <c r="L6" s="103"/>
      <c r="M6" s="103"/>
      <c r="N6" s="103"/>
    </row>
    <row r="7" spans="2:14" ht="18" customHeight="1">
      <c r="B7" s="18" t="s">
        <v>1</v>
      </c>
      <c r="C7" s="18" t="s">
        <v>26</v>
      </c>
      <c r="D7" s="18" t="s">
        <v>0</v>
      </c>
      <c r="E7" s="18" t="s">
        <v>49</v>
      </c>
      <c r="F7" s="18" t="s">
        <v>30</v>
      </c>
      <c r="G7" s="12"/>
      <c r="H7" s="18" t="s">
        <v>1</v>
      </c>
      <c r="I7" s="18" t="s">
        <v>25</v>
      </c>
      <c r="J7" s="18" t="s">
        <v>2</v>
      </c>
      <c r="K7" s="18" t="s">
        <v>24</v>
      </c>
      <c r="L7" s="18" t="s">
        <v>0</v>
      </c>
      <c r="M7" s="18" t="s">
        <v>49</v>
      </c>
      <c r="N7" s="18" t="s">
        <v>30</v>
      </c>
    </row>
    <row r="8" spans="2:14" ht="18" customHeight="1">
      <c r="B8" s="33">
        <v>1</v>
      </c>
      <c r="C8" s="33"/>
      <c r="D8" s="33"/>
      <c r="E8" s="34"/>
      <c r="F8" s="34"/>
      <c r="G8" s="12"/>
      <c r="H8" s="37">
        <v>1</v>
      </c>
      <c r="I8" s="37"/>
      <c r="J8" s="37"/>
      <c r="K8" s="37"/>
      <c r="L8" s="37"/>
      <c r="M8" s="38"/>
      <c r="N8" s="33"/>
    </row>
    <row r="9" spans="2:14" ht="18" customHeight="1">
      <c r="B9" s="33">
        <v>2</v>
      </c>
      <c r="C9" s="33"/>
      <c r="D9" s="33"/>
      <c r="E9" s="34"/>
      <c r="F9" s="34"/>
      <c r="G9" s="12"/>
      <c r="H9" s="33">
        <v>2</v>
      </c>
      <c r="I9" s="33"/>
      <c r="J9" s="33"/>
      <c r="K9" s="33"/>
      <c r="L9" s="33"/>
      <c r="M9" s="34"/>
      <c r="N9" s="33"/>
    </row>
    <row r="10" spans="2:14" ht="18" customHeight="1">
      <c r="B10" s="33">
        <v>3</v>
      </c>
      <c r="C10" s="33"/>
      <c r="D10" s="33"/>
      <c r="E10" s="34"/>
      <c r="F10" s="34"/>
      <c r="G10" s="12"/>
      <c r="H10" s="33">
        <v>3</v>
      </c>
      <c r="I10" s="33"/>
      <c r="J10" s="33"/>
      <c r="K10" s="33"/>
      <c r="L10" s="33"/>
      <c r="M10" s="34"/>
      <c r="N10" s="33"/>
    </row>
    <row r="11" spans="2:14" ht="18" customHeight="1">
      <c r="B11" s="33">
        <v>4</v>
      </c>
      <c r="C11" s="33"/>
      <c r="D11" s="33"/>
      <c r="E11" s="34"/>
      <c r="F11" s="34"/>
      <c r="G11" s="12"/>
      <c r="H11" s="33">
        <v>4</v>
      </c>
      <c r="I11" s="33"/>
      <c r="J11" s="33"/>
      <c r="K11" s="33"/>
      <c r="L11" s="33"/>
      <c r="M11" s="34"/>
      <c r="N11" s="33"/>
    </row>
    <row r="12" spans="2:14" ht="18" customHeight="1">
      <c r="B12" s="33">
        <v>5</v>
      </c>
      <c r="C12" s="33"/>
      <c r="D12" s="33"/>
      <c r="E12" s="34"/>
      <c r="F12" s="34"/>
      <c r="G12" s="12"/>
      <c r="H12" s="33">
        <v>5</v>
      </c>
      <c r="I12" s="33"/>
      <c r="J12" s="33"/>
      <c r="K12" s="33"/>
      <c r="L12" s="33"/>
      <c r="M12" s="34"/>
      <c r="N12" s="33"/>
    </row>
    <row r="13" spans="2:14" ht="18" customHeight="1">
      <c r="B13" s="33">
        <v>6</v>
      </c>
      <c r="C13" s="33"/>
      <c r="D13" s="33"/>
      <c r="E13" s="34"/>
      <c r="F13" s="34"/>
      <c r="G13" s="12"/>
      <c r="H13" s="33">
        <v>6</v>
      </c>
      <c r="I13" s="33"/>
      <c r="J13" s="33"/>
      <c r="K13" s="33"/>
      <c r="L13" s="33"/>
      <c r="M13" s="34"/>
      <c r="N13" s="33"/>
    </row>
    <row r="14" spans="2:14" ht="18" customHeight="1">
      <c r="B14" s="33">
        <v>7</v>
      </c>
      <c r="C14" s="33"/>
      <c r="D14" s="33"/>
      <c r="E14" s="34"/>
      <c r="F14" s="34"/>
      <c r="G14" s="12"/>
      <c r="H14" s="33">
        <v>7</v>
      </c>
      <c r="I14" s="33"/>
      <c r="J14" s="33"/>
      <c r="K14" s="33"/>
      <c r="L14" s="33"/>
      <c r="M14" s="34"/>
      <c r="N14" s="33"/>
    </row>
    <row r="15" spans="2:14" ht="18" customHeight="1">
      <c r="B15" s="33">
        <v>7</v>
      </c>
      <c r="C15" s="33"/>
      <c r="D15" s="33"/>
      <c r="E15" s="34"/>
      <c r="F15" s="34"/>
      <c r="G15" s="12"/>
      <c r="H15" s="33">
        <v>8</v>
      </c>
      <c r="I15" s="33"/>
      <c r="J15" s="33"/>
      <c r="K15" s="33"/>
      <c r="L15" s="33"/>
      <c r="M15" s="34"/>
      <c r="N15" s="33"/>
    </row>
    <row r="16" spans="2:14" ht="18" customHeight="1">
      <c r="B16" s="33">
        <v>9</v>
      </c>
      <c r="C16" s="33"/>
      <c r="D16" s="33"/>
      <c r="E16" s="34"/>
      <c r="F16" s="34"/>
      <c r="G16" s="12"/>
      <c r="H16" s="33">
        <v>9</v>
      </c>
      <c r="I16" s="33"/>
      <c r="J16" s="33"/>
      <c r="K16" s="33"/>
      <c r="L16" s="33"/>
      <c r="M16" s="34"/>
      <c r="N16" s="33"/>
    </row>
    <row r="17" spans="2:14" ht="18" customHeight="1">
      <c r="B17" s="33">
        <v>10</v>
      </c>
      <c r="C17" s="33"/>
      <c r="D17" s="33"/>
      <c r="E17" s="34"/>
      <c r="F17" s="34"/>
      <c r="G17" s="12"/>
      <c r="H17" s="33">
        <v>10</v>
      </c>
      <c r="I17" s="33"/>
      <c r="J17" s="33"/>
      <c r="K17" s="33"/>
      <c r="L17" s="33"/>
      <c r="M17" s="34"/>
      <c r="N17" s="33"/>
    </row>
    <row r="18" spans="2:14" ht="18" customHeight="1">
      <c r="B18" s="40"/>
      <c r="C18" s="40"/>
      <c r="D18" s="40"/>
      <c r="E18" s="40"/>
      <c r="F18" s="40"/>
      <c r="G18" s="39"/>
      <c r="H18" s="33">
        <v>10</v>
      </c>
      <c r="I18" s="33"/>
      <c r="J18" s="33"/>
      <c r="K18" s="33"/>
      <c r="L18" s="33"/>
      <c r="M18" s="34"/>
      <c r="N18" s="33"/>
    </row>
    <row r="19" spans="2:14" ht="18" customHeight="1">
      <c r="B19" s="36"/>
      <c r="C19" s="36"/>
      <c r="D19" s="36"/>
      <c r="E19" s="36"/>
      <c r="F19" s="36"/>
      <c r="G19" s="12"/>
      <c r="H19" s="33">
        <v>10</v>
      </c>
      <c r="I19" s="33"/>
      <c r="J19" s="33"/>
      <c r="K19" s="33"/>
      <c r="L19" s="33"/>
      <c r="M19" s="34"/>
      <c r="N19" s="33"/>
    </row>
    <row r="20" spans="2:14" ht="18" customHeight="1">
      <c r="B20" s="36"/>
      <c r="C20" s="36"/>
      <c r="D20" s="36"/>
      <c r="E20" s="36"/>
      <c r="F20" s="36"/>
      <c r="G20" s="12"/>
      <c r="H20" s="33">
        <v>13</v>
      </c>
      <c r="I20" s="33"/>
      <c r="J20" s="33"/>
      <c r="K20" s="33"/>
      <c r="L20" s="33"/>
      <c r="M20" s="34"/>
      <c r="N20" s="33"/>
    </row>
    <row r="21" spans="2:14" ht="18" customHeight="1">
      <c r="B21" s="36"/>
      <c r="C21" s="36"/>
      <c r="D21" s="36"/>
      <c r="E21" s="36"/>
      <c r="F21" s="36"/>
      <c r="G21" s="12"/>
      <c r="H21" s="33">
        <v>14</v>
      </c>
      <c r="I21" s="33"/>
      <c r="J21" s="33"/>
      <c r="K21" s="33"/>
      <c r="L21" s="33"/>
      <c r="M21" s="34"/>
      <c r="N21" s="33"/>
    </row>
    <row r="22" spans="2:14" ht="18" customHeight="1">
      <c r="B22" s="36"/>
      <c r="C22" s="36"/>
      <c r="D22" s="36"/>
      <c r="E22" s="36"/>
      <c r="F22" s="36"/>
      <c r="G22" s="12"/>
      <c r="H22" s="33">
        <v>15</v>
      </c>
      <c r="I22" s="33"/>
      <c r="J22" s="33"/>
      <c r="K22" s="33"/>
      <c r="L22" s="33"/>
      <c r="M22" s="34"/>
      <c r="N22" s="33"/>
    </row>
    <row r="23" spans="2:14" ht="18" customHeight="1">
      <c r="B23" s="36"/>
      <c r="C23" s="36"/>
      <c r="D23" s="36"/>
      <c r="E23" s="36"/>
      <c r="F23" s="36"/>
      <c r="G23" s="12"/>
      <c r="H23" s="33">
        <v>16</v>
      </c>
      <c r="I23" s="33"/>
      <c r="J23" s="33"/>
      <c r="K23" s="33"/>
      <c r="L23" s="33"/>
      <c r="M23" s="34"/>
      <c r="N23" s="33"/>
    </row>
    <row r="24" spans="2:14" ht="18" customHeight="1">
      <c r="B24" s="36"/>
      <c r="C24" s="36"/>
      <c r="D24" s="36"/>
      <c r="E24" s="36"/>
      <c r="F24" s="36"/>
      <c r="G24" s="12"/>
      <c r="H24" s="33">
        <v>17</v>
      </c>
      <c r="I24" s="33"/>
      <c r="J24" s="33"/>
      <c r="K24" s="33"/>
      <c r="L24" s="33"/>
      <c r="M24" s="34"/>
      <c r="N24" s="33"/>
    </row>
    <row r="25" spans="2:14" ht="18" customHeight="1">
      <c r="B25" s="36"/>
      <c r="C25" s="36"/>
      <c r="D25" s="36"/>
      <c r="E25" s="36"/>
      <c r="F25" s="36"/>
      <c r="G25" s="12"/>
      <c r="H25" s="33">
        <v>18</v>
      </c>
      <c r="I25" s="33"/>
      <c r="J25" s="33"/>
      <c r="K25" s="33"/>
      <c r="L25" s="33"/>
      <c r="M25" s="34"/>
      <c r="N25" s="33"/>
    </row>
    <row r="26" spans="2:14" ht="18" customHeight="1">
      <c r="B26" s="36"/>
      <c r="C26" s="36"/>
      <c r="D26" s="36"/>
      <c r="E26" s="36"/>
      <c r="F26" s="36"/>
      <c r="G26" s="12"/>
      <c r="H26" s="33">
        <v>19</v>
      </c>
      <c r="I26" s="33"/>
      <c r="J26" s="33"/>
      <c r="K26" s="33"/>
      <c r="L26" s="33"/>
      <c r="M26" s="34"/>
      <c r="N26" s="33"/>
    </row>
    <row r="27" spans="2:14" ht="18" customHeight="1">
      <c r="B27" s="36"/>
      <c r="C27" s="36"/>
      <c r="D27" s="36"/>
      <c r="E27" s="36"/>
      <c r="F27" s="36"/>
      <c r="G27" s="12"/>
      <c r="H27" s="33">
        <v>20</v>
      </c>
      <c r="I27" s="33"/>
      <c r="J27" s="33"/>
      <c r="K27" s="33"/>
      <c r="L27" s="33"/>
      <c r="M27" s="34"/>
      <c r="N27" s="33"/>
    </row>
    <row r="28" spans="2:13" ht="18" customHeight="1">
      <c r="B28" s="95" t="s">
        <v>43</v>
      </c>
      <c r="C28" s="95"/>
      <c r="D28" s="95"/>
      <c r="E28" s="95"/>
      <c r="F28" s="95"/>
      <c r="G28" s="95"/>
      <c r="H28" s="88" t="s">
        <v>32</v>
      </c>
      <c r="I28" s="89"/>
      <c r="J28" s="89"/>
      <c r="K28" s="89"/>
      <c r="L28" s="89"/>
      <c r="M28" s="89"/>
    </row>
    <row r="29" spans="2:14" ht="20.1" customHeight="1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4" ht="20.1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14" ht="20.1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2:14" ht="20.1" customHeight="1">
      <c r="B32" s="67" t="str">
        <f>'依頼文書'!B21</f>
        <v>　　(1) 山梨県立甲府西高等学校内　　　　全国高体連体操専門部　事務局　　多田　聡　宛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4" ht="20.1" customHeight="1">
      <c r="B33" s="67" t="str">
        <f>'依頼文書'!B22</f>
        <v>　　　　　E-mail　satoshi@kai.ed.jp　　　　　　　　　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2:9" ht="20.1" customHeight="1">
      <c r="B34" s="31"/>
      <c r="C34" s="31"/>
      <c r="D34" s="31"/>
      <c r="E34" s="31"/>
      <c r="F34" s="31"/>
      <c r="G34" s="31"/>
      <c r="H34" s="31"/>
      <c r="I34" s="31"/>
    </row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protectedRanges>
    <protectedRange sqref="B29:I33" name="範囲1_1_1"/>
  </protectedRanges>
  <mergeCells count="13">
    <mergeCell ref="B2:N2"/>
    <mergeCell ref="H5:N5"/>
    <mergeCell ref="B33:N33"/>
    <mergeCell ref="B32:N32"/>
    <mergeCell ref="B28:G28"/>
    <mergeCell ref="H4:N4"/>
    <mergeCell ref="B5:E5"/>
    <mergeCell ref="B6:F6"/>
    <mergeCell ref="H6:N6"/>
    <mergeCell ref="B31:N31"/>
    <mergeCell ref="B30:N30"/>
    <mergeCell ref="B29:N29"/>
    <mergeCell ref="H28:M28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landscape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1"/>
  <sheetViews>
    <sheetView workbookViewId="0" topLeftCell="A28">
      <selection activeCell="J8" sqref="J8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3:12" ht="36.75" customHeight="1">
      <c r="C1" s="104" t="s">
        <v>57</v>
      </c>
      <c r="D1" s="105"/>
      <c r="E1" s="105"/>
      <c r="F1" s="105"/>
      <c r="G1" s="105"/>
      <c r="H1" s="105"/>
      <c r="I1" s="105"/>
      <c r="J1" s="105"/>
      <c r="K1" s="105"/>
      <c r="L1" s="105"/>
    </row>
    <row r="2" ht="18" customHeight="1"/>
    <row r="3" spans="2:12" ht="16" customHeight="1">
      <c r="B3" s="106" t="str">
        <f>CONCATENATE('基本ＤＡＴＡ'!D13,"ブロック大会 体操競技 成績報告書")</f>
        <v>ブロック大会 体操競技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6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2" ht="16" customHeight="1">
      <c r="B5" s="42"/>
      <c r="C5" s="42"/>
      <c r="D5" s="42"/>
      <c r="E5" s="42"/>
      <c r="F5" s="42"/>
      <c r="G5" s="107" t="str">
        <f>CONCATENATE("場所：",'基本ＤＡＴＡ'!D18,"（",'基本ＤＡＴＡ'!D19,'基本ＤＡＴＡ'!G19,"）")</f>
        <v>場所：（）</v>
      </c>
      <c r="H5" s="107"/>
      <c r="I5" s="107"/>
      <c r="J5" s="107"/>
      <c r="K5" s="107"/>
      <c r="L5" s="107"/>
    </row>
    <row r="6" spans="2:12" ht="16" customHeight="1">
      <c r="B6" s="44"/>
      <c r="C6" s="44"/>
      <c r="D6" s="44"/>
      <c r="E6" s="44"/>
      <c r="F6" s="42"/>
      <c r="G6" s="108" t="str">
        <f>CONCATENATE("日付：",'基本ＤＡＴＡ'!D5,TEXT('基本ＤＡＴＡ'!D20,"mm月dd日"),"～",TEXT('基本ＤＡＴＡ'!F20,"mm月dd日"))</f>
        <v>日付：令和４年01月00日～01月00日</v>
      </c>
      <c r="H6" s="108"/>
      <c r="I6" s="108"/>
      <c r="J6" s="108"/>
      <c r="K6" s="108"/>
      <c r="L6" s="108"/>
    </row>
    <row r="7" spans="2:12" ht="16" customHeight="1">
      <c r="B7" s="109" t="s">
        <v>44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" customHeight="1">
      <c r="B9" s="48" t="str">
        <f>IF('Ｃ１報告'!B8="","",'Ｃ１報告'!B8)</f>
        <v/>
      </c>
      <c r="C9" s="48" t="str">
        <f>IF('Ｃ１報告'!C8="","",'Ｃ１報告'!C8)</f>
        <v/>
      </c>
      <c r="D9" s="48" t="str">
        <f>IF('Ｃ１報告'!D8="","",'Ｃ１報告'!D8)</f>
        <v/>
      </c>
      <c r="E9" s="55" t="str">
        <f>IF('Ｃ１報告'!E8="","",'Ｃ１報告'!E8)</f>
        <v/>
      </c>
      <c r="F9" s="49"/>
      <c r="G9" s="48" t="str">
        <f>IF('Ｃ１報告'!G8="","",'Ｃ１報告'!G8)</f>
        <v/>
      </c>
      <c r="H9" s="48" t="str">
        <f>IF('Ｃ１報告'!H8="","",'Ｃ１報告'!H8)</f>
        <v/>
      </c>
      <c r="I9" s="48" t="str">
        <f>IF('Ｃ１報告'!I8="","",'Ｃ１報告'!I8)</f>
        <v/>
      </c>
      <c r="J9" s="48" t="str">
        <f>IF('Ｃ１報告'!J8="","",'Ｃ１報告'!J8)</f>
        <v/>
      </c>
      <c r="K9" s="48" t="str">
        <f>IF('Ｃ１報告'!K8="","",'Ｃ１報告'!K8)</f>
        <v/>
      </c>
      <c r="L9" s="55" t="str">
        <f>IF('Ｃ１報告'!L8="","",'Ｃ１報告'!L8)</f>
        <v/>
      </c>
    </row>
    <row r="10" spans="2:12" ht="16" customHeight="1">
      <c r="B10" s="49" t="str">
        <f>IF('Ｃ１報告'!B9="","",'Ｃ１報告'!B9)</f>
        <v/>
      </c>
      <c r="C10" s="49" t="str">
        <f>IF('Ｃ１報告'!C9="","",'Ｃ１報告'!C9)</f>
        <v/>
      </c>
      <c r="D10" s="49" t="str">
        <f>IF('Ｃ１報告'!D9="","",'Ｃ１報告'!D9)</f>
        <v/>
      </c>
      <c r="E10" s="56" t="str">
        <f>IF('Ｃ１報告'!E9="","",'Ｃ１報告'!E9)</f>
        <v/>
      </c>
      <c r="F10" s="49"/>
      <c r="G10" s="49" t="str">
        <f>IF('Ｃ１報告'!G9="","",'Ｃ１報告'!G9)</f>
        <v/>
      </c>
      <c r="H10" s="49" t="str">
        <f>IF('Ｃ１報告'!H9="","",'Ｃ１報告'!H9)</f>
        <v/>
      </c>
      <c r="I10" s="49" t="str">
        <f>IF('Ｃ１報告'!I9="","",'Ｃ１報告'!I9)</f>
        <v/>
      </c>
      <c r="J10" s="49" t="str">
        <f>IF('Ｃ１報告'!J9="","",'Ｃ１報告'!J9)</f>
        <v/>
      </c>
      <c r="K10" s="49" t="str">
        <f>IF('Ｃ１報告'!K9="","",'Ｃ１報告'!K9)</f>
        <v/>
      </c>
      <c r="L10" s="56" t="str">
        <f>IF('Ｃ１報告'!L9="","",'Ｃ１報告'!L9)</f>
        <v/>
      </c>
    </row>
    <row r="11" spans="2:12" ht="16" customHeight="1">
      <c r="B11" s="49" t="str">
        <f>IF('Ｃ１報告'!B10="","",'Ｃ１報告'!B10)</f>
        <v/>
      </c>
      <c r="C11" s="49" t="str">
        <f>IF('Ｃ１報告'!C10="","",'Ｃ１報告'!C10)</f>
        <v/>
      </c>
      <c r="D11" s="49" t="str">
        <f>IF('Ｃ１報告'!D10="","",'Ｃ１報告'!D10)</f>
        <v/>
      </c>
      <c r="E11" s="56" t="str">
        <f>IF('Ｃ１報告'!E10="","",'Ｃ１報告'!E10)</f>
        <v/>
      </c>
      <c r="F11" s="49"/>
      <c r="G11" s="49" t="str">
        <f>IF('Ｃ１報告'!G10="","",'Ｃ１報告'!G10)</f>
        <v/>
      </c>
      <c r="H11" s="49" t="str">
        <f>IF('Ｃ１報告'!H10="","",'Ｃ１報告'!H10)</f>
        <v/>
      </c>
      <c r="I11" s="49" t="str">
        <f>IF('Ｃ１報告'!I10="","",'Ｃ１報告'!I10)</f>
        <v/>
      </c>
      <c r="J11" s="49" t="str">
        <f>IF('Ｃ１報告'!J10="","",'Ｃ１報告'!J10)</f>
        <v/>
      </c>
      <c r="K11" s="49" t="str">
        <f>IF('Ｃ１報告'!K10="","",'Ｃ１報告'!K10)</f>
        <v/>
      </c>
      <c r="L11" s="56" t="str">
        <f>IF('Ｃ１報告'!L10="","",'Ｃ１報告'!L10)</f>
        <v/>
      </c>
    </row>
    <row r="12" spans="2:12" ht="16" customHeight="1">
      <c r="B12" s="49" t="str">
        <f>IF('Ｃ１報告'!B11="","",'Ｃ１報告'!B11)</f>
        <v/>
      </c>
      <c r="C12" s="49" t="str">
        <f>IF('Ｃ１報告'!C11="","",'Ｃ１報告'!C11)</f>
        <v/>
      </c>
      <c r="D12" s="49" t="str">
        <f>IF('Ｃ１報告'!D11="","",'Ｃ１報告'!D11)</f>
        <v/>
      </c>
      <c r="E12" s="56" t="str">
        <f>IF('Ｃ１報告'!E11="","",'Ｃ１報告'!E11)</f>
        <v/>
      </c>
      <c r="F12" s="49"/>
      <c r="G12" s="49" t="str">
        <f>IF('Ｃ１報告'!G11="","",'Ｃ１報告'!G11)</f>
        <v/>
      </c>
      <c r="H12" s="49" t="str">
        <f>IF('Ｃ１報告'!H11="","",'Ｃ１報告'!H11)</f>
        <v/>
      </c>
      <c r="I12" s="49" t="str">
        <f>IF('Ｃ１報告'!I11="","",'Ｃ１報告'!I11)</f>
        <v/>
      </c>
      <c r="J12" s="49" t="str">
        <f>IF('Ｃ１報告'!J11="","",'Ｃ１報告'!J11)</f>
        <v/>
      </c>
      <c r="K12" s="49" t="str">
        <f>IF('Ｃ１報告'!K11="","",'Ｃ１報告'!K11)</f>
        <v/>
      </c>
      <c r="L12" s="56" t="str">
        <f>IF('Ｃ１報告'!L11="","",'Ｃ１報告'!L11)</f>
        <v/>
      </c>
    </row>
    <row r="13" spans="2:12" ht="16" customHeight="1">
      <c r="B13" s="49" t="str">
        <f>IF('Ｃ１報告'!B12="","",'Ｃ１報告'!B12)</f>
        <v/>
      </c>
      <c r="C13" s="49" t="str">
        <f>IF('Ｃ１報告'!C12="","",'Ｃ１報告'!C12)</f>
        <v/>
      </c>
      <c r="D13" s="49" t="str">
        <f>IF('Ｃ１報告'!D12="","",'Ｃ１報告'!D12)</f>
        <v/>
      </c>
      <c r="E13" s="56" t="str">
        <f>IF('Ｃ１報告'!E12="","",'Ｃ１報告'!E12)</f>
        <v/>
      </c>
      <c r="F13" s="49"/>
      <c r="G13" s="49" t="str">
        <f>IF('Ｃ１報告'!G12="","",'Ｃ１報告'!G12)</f>
        <v/>
      </c>
      <c r="H13" s="49" t="str">
        <f>IF('Ｃ１報告'!H12="","",'Ｃ１報告'!H12)</f>
        <v/>
      </c>
      <c r="I13" s="49" t="str">
        <f>IF('Ｃ１報告'!I12="","",'Ｃ１報告'!I12)</f>
        <v/>
      </c>
      <c r="J13" s="49" t="str">
        <f>IF('Ｃ１報告'!J12="","",'Ｃ１報告'!J12)</f>
        <v/>
      </c>
      <c r="K13" s="49" t="str">
        <f>IF('Ｃ１報告'!K12="","",'Ｃ１報告'!K12)</f>
        <v/>
      </c>
      <c r="L13" s="56" t="str">
        <f>IF('Ｃ１報告'!L12="","",'Ｃ１報告'!L12)</f>
        <v/>
      </c>
    </row>
    <row r="14" spans="2:12" ht="16" customHeight="1">
      <c r="B14" s="49" t="str">
        <f>IF('Ｃ１報告'!B13="","",'Ｃ１報告'!B13)</f>
        <v/>
      </c>
      <c r="C14" s="49" t="str">
        <f>IF('Ｃ１報告'!C13="","",'Ｃ１報告'!C13)</f>
        <v/>
      </c>
      <c r="D14" s="49" t="str">
        <f>IF('Ｃ１報告'!D13="","",'Ｃ１報告'!D13)</f>
        <v/>
      </c>
      <c r="E14" s="56" t="str">
        <f>IF('Ｃ１報告'!E13="","",'Ｃ１報告'!E13)</f>
        <v/>
      </c>
      <c r="F14" s="49"/>
      <c r="G14" s="49" t="str">
        <f>IF('Ｃ１報告'!G13="","",'Ｃ１報告'!G13)</f>
        <v/>
      </c>
      <c r="H14" s="49" t="str">
        <f>IF('Ｃ１報告'!H13="","",'Ｃ１報告'!H13)</f>
        <v/>
      </c>
      <c r="I14" s="49" t="str">
        <f>IF('Ｃ１報告'!I13="","",'Ｃ１報告'!I13)</f>
        <v/>
      </c>
      <c r="J14" s="49" t="str">
        <f>IF('Ｃ１報告'!J13="","",'Ｃ１報告'!J13)</f>
        <v/>
      </c>
      <c r="K14" s="49" t="str">
        <f>IF('Ｃ１報告'!K13="","",'Ｃ１報告'!K13)</f>
        <v/>
      </c>
      <c r="L14" s="56" t="str">
        <f>IF('Ｃ１報告'!L13="","",'Ｃ１報告'!L13)</f>
        <v/>
      </c>
    </row>
    <row r="15" spans="2:12" ht="16" customHeight="1">
      <c r="B15" s="49" t="str">
        <f>IF('Ｃ１報告'!B14="","",'Ｃ１報告'!B14)</f>
        <v/>
      </c>
      <c r="C15" s="49" t="str">
        <f>IF('Ｃ１報告'!C14="","",'Ｃ１報告'!C14)</f>
        <v/>
      </c>
      <c r="D15" s="49" t="str">
        <f>IF('Ｃ１報告'!D14="","",'Ｃ１報告'!D14)</f>
        <v/>
      </c>
      <c r="E15" s="56" t="str">
        <f>IF('Ｃ１報告'!E14="","",'Ｃ１報告'!E14)</f>
        <v/>
      </c>
      <c r="F15" s="49"/>
      <c r="G15" s="49" t="str">
        <f>IF('Ｃ１報告'!G14="","",'Ｃ１報告'!G14)</f>
        <v/>
      </c>
      <c r="H15" s="49" t="str">
        <f>IF('Ｃ１報告'!H14="","",'Ｃ１報告'!H14)</f>
        <v/>
      </c>
      <c r="I15" s="49" t="str">
        <f>IF('Ｃ１報告'!I14="","",'Ｃ１報告'!I14)</f>
        <v/>
      </c>
      <c r="J15" s="49" t="str">
        <f>IF('Ｃ１報告'!J14="","",'Ｃ１報告'!J14)</f>
        <v/>
      </c>
      <c r="K15" s="49" t="str">
        <f>IF('Ｃ１報告'!K14="","",'Ｃ１報告'!K14)</f>
        <v/>
      </c>
      <c r="L15" s="56" t="str">
        <f>IF('Ｃ１報告'!L14="","",'Ｃ１報告'!L14)</f>
        <v/>
      </c>
    </row>
    <row r="16" spans="2:12" ht="16" customHeight="1">
      <c r="B16" s="49" t="str">
        <f>IF('Ｃ１報告'!B15="","",'Ｃ１報告'!B15)</f>
        <v/>
      </c>
      <c r="C16" s="49" t="str">
        <f>IF('Ｃ１報告'!C15="","",'Ｃ１報告'!C15)</f>
        <v/>
      </c>
      <c r="D16" s="49" t="str">
        <f>IF('Ｃ１報告'!D15="","",'Ｃ１報告'!D15)</f>
        <v/>
      </c>
      <c r="E16" s="56" t="str">
        <f>IF('Ｃ１報告'!E15="","",'Ｃ１報告'!E15)</f>
        <v/>
      </c>
      <c r="F16" s="49"/>
      <c r="G16" s="49" t="str">
        <f>IF('Ｃ１報告'!G15="","",'Ｃ１報告'!G15)</f>
        <v/>
      </c>
      <c r="H16" s="49" t="str">
        <f>IF('Ｃ１報告'!H15="","",'Ｃ１報告'!H15)</f>
        <v/>
      </c>
      <c r="I16" s="49" t="str">
        <f>IF('Ｃ１報告'!I15="","",'Ｃ１報告'!I15)</f>
        <v/>
      </c>
      <c r="J16" s="49" t="str">
        <f>IF('Ｃ１報告'!J15="","",'Ｃ１報告'!J15)</f>
        <v/>
      </c>
      <c r="K16" s="49" t="str">
        <f>IF('Ｃ１報告'!K15="","",'Ｃ１報告'!K15)</f>
        <v/>
      </c>
      <c r="L16" s="56" t="str">
        <f>IF('Ｃ１報告'!L15="","",'Ｃ１報告'!L15)</f>
        <v/>
      </c>
    </row>
    <row r="17" spans="2:12" ht="16" customHeight="1">
      <c r="B17" s="49" t="str">
        <f>IF('Ｃ１報告'!B16="","",'Ｃ１報告'!B16)</f>
        <v/>
      </c>
      <c r="C17" s="49" t="str">
        <f>IF('Ｃ１報告'!C16="","",'Ｃ１報告'!C16)</f>
        <v/>
      </c>
      <c r="D17" s="49" t="str">
        <f>IF('Ｃ１報告'!D16="","",'Ｃ１報告'!D16)</f>
        <v/>
      </c>
      <c r="E17" s="56" t="str">
        <f>IF('Ｃ１報告'!E16="","",'Ｃ１報告'!E16)</f>
        <v/>
      </c>
      <c r="F17" s="49"/>
      <c r="G17" s="49" t="str">
        <f>IF('Ｃ１報告'!G16="","",'Ｃ１報告'!G16)</f>
        <v/>
      </c>
      <c r="H17" s="49" t="str">
        <f>IF('Ｃ１報告'!H16="","",'Ｃ１報告'!H16)</f>
        <v/>
      </c>
      <c r="I17" s="49" t="str">
        <f>IF('Ｃ１報告'!I16="","",'Ｃ１報告'!I16)</f>
        <v/>
      </c>
      <c r="J17" s="49" t="str">
        <f>IF('Ｃ１報告'!J16="","",'Ｃ１報告'!J16)</f>
        <v/>
      </c>
      <c r="K17" s="49" t="str">
        <f>IF('Ｃ１報告'!K16="","",'Ｃ１報告'!K16)</f>
        <v/>
      </c>
      <c r="L17" s="56" t="str">
        <f>IF('Ｃ１報告'!L16="","",'Ｃ１報告'!L16)</f>
        <v/>
      </c>
    </row>
    <row r="18" spans="2:12" ht="16" customHeight="1">
      <c r="B18" s="49" t="str">
        <f>IF('Ｃ１報告'!B17="","",'Ｃ１報告'!B17)</f>
        <v/>
      </c>
      <c r="C18" s="49" t="str">
        <f>IF('Ｃ１報告'!C17="","",'Ｃ１報告'!C17)</f>
        <v/>
      </c>
      <c r="D18" s="49" t="str">
        <f>IF('Ｃ１報告'!D17="","",'Ｃ１報告'!D17)</f>
        <v/>
      </c>
      <c r="E18" s="56" t="str">
        <f>IF('Ｃ１報告'!E17="","",'Ｃ１報告'!E17)</f>
        <v/>
      </c>
      <c r="F18" s="49"/>
      <c r="G18" s="49" t="str">
        <f>IF('Ｃ１報告'!G17="","",'Ｃ１報告'!G17)</f>
        <v/>
      </c>
      <c r="H18" s="49" t="str">
        <f>IF('Ｃ１報告'!H17="","",'Ｃ１報告'!H17)</f>
        <v/>
      </c>
      <c r="I18" s="49" t="str">
        <f>IF('Ｃ１報告'!I17="","",'Ｃ１報告'!I17)</f>
        <v/>
      </c>
      <c r="J18" s="49" t="str">
        <f>IF('Ｃ１報告'!J17="","",'Ｃ１報告'!J17)</f>
        <v/>
      </c>
      <c r="K18" s="49" t="str">
        <f>IF('Ｃ１報告'!K17="","",'Ｃ１報告'!K17)</f>
        <v/>
      </c>
      <c r="L18" s="56" t="str">
        <f>IF('Ｃ１報告'!L17="","",'Ｃ１報告'!L17)</f>
        <v/>
      </c>
    </row>
    <row r="19" spans="2:12" ht="16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 t="str">
        <f>IF('Ｃ１報告'!G18="","",'Ｃ１報告'!G18)</f>
        <v/>
      </c>
      <c r="H19" s="49" t="str">
        <f>IF('Ｃ１報告'!H18="","",'Ｃ１報告'!H18)</f>
        <v/>
      </c>
      <c r="I19" s="49" t="str">
        <f>IF('Ｃ１報告'!I18="","",'Ｃ１報告'!I18)</f>
        <v/>
      </c>
      <c r="J19" s="49" t="str">
        <f>IF('Ｃ１報告'!J18="","",'Ｃ１報告'!J18)</f>
        <v/>
      </c>
      <c r="K19" s="49" t="str">
        <f>IF('Ｃ１報告'!K18="","",'Ｃ１報告'!K18)</f>
        <v/>
      </c>
      <c r="L19" s="56" t="str">
        <f>IF('Ｃ１報告'!L18="","",'Ｃ１報告'!L18)</f>
        <v/>
      </c>
    </row>
    <row r="20" spans="2:12" ht="16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 t="str">
        <f>IF('Ｃ１報告'!G19="","",'Ｃ１報告'!G19)</f>
        <v/>
      </c>
      <c r="H20" s="49" t="str">
        <f>IF('Ｃ１報告'!H19="","",'Ｃ１報告'!H19)</f>
        <v/>
      </c>
      <c r="I20" s="49" t="str">
        <f>IF('Ｃ１報告'!I19="","",'Ｃ１報告'!I19)</f>
        <v/>
      </c>
      <c r="J20" s="49" t="str">
        <f>IF('Ｃ１報告'!J19="","",'Ｃ１報告'!J19)</f>
        <v/>
      </c>
      <c r="K20" s="49" t="str">
        <f>IF('Ｃ１報告'!K19="","",'Ｃ１報告'!K19)</f>
        <v/>
      </c>
      <c r="L20" s="56" t="str">
        <f>IF('Ｃ１報告'!L19="","",'Ｃ１報告'!L19)</f>
        <v/>
      </c>
    </row>
    <row r="21" spans="2:15" ht="16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 t="str">
        <f>IF('Ｃ１報告'!G20="","",'Ｃ１報告'!G20)</f>
        <v/>
      </c>
      <c r="H21" s="49" t="str">
        <f>IF('Ｃ１報告'!H20="","",'Ｃ１報告'!H20)</f>
        <v/>
      </c>
      <c r="I21" s="49" t="str">
        <f>IF('Ｃ１報告'!I20="","",'Ｃ１報告'!I20)</f>
        <v/>
      </c>
      <c r="J21" s="49" t="str">
        <f>IF('Ｃ１報告'!J20="","",'Ｃ１報告'!J20)</f>
        <v/>
      </c>
      <c r="K21" s="49" t="str">
        <f>IF('Ｃ１報告'!K20="","",'Ｃ１報告'!K20)</f>
        <v/>
      </c>
      <c r="L21" s="56" t="str">
        <f>IF('Ｃ１報告'!L20="","",'Ｃ１報告'!L20)</f>
        <v/>
      </c>
      <c r="O21" s="51"/>
    </row>
    <row r="22" spans="2:12" ht="16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 t="str">
        <f>IF('Ｃ１報告'!G21="","",'Ｃ１報告'!G21)</f>
        <v/>
      </c>
      <c r="H22" s="49" t="str">
        <f>IF('Ｃ１報告'!H21="","",'Ｃ１報告'!H21)</f>
        <v/>
      </c>
      <c r="I22" s="49" t="str">
        <f>IF('Ｃ１報告'!I21="","",'Ｃ１報告'!I21)</f>
        <v/>
      </c>
      <c r="J22" s="49" t="str">
        <f>IF('Ｃ１報告'!J21="","",'Ｃ１報告'!J21)</f>
        <v/>
      </c>
      <c r="K22" s="49" t="str">
        <f>IF('Ｃ１報告'!K21="","",'Ｃ１報告'!K21)</f>
        <v/>
      </c>
      <c r="L22" s="56" t="str">
        <f>IF('Ｃ１報告'!L21="","",'Ｃ１報告'!L21)</f>
        <v/>
      </c>
    </row>
    <row r="23" spans="2:12" ht="16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 t="str">
        <f>IF('Ｃ１報告'!G22="","",'Ｃ１報告'!G22)</f>
        <v/>
      </c>
      <c r="H23" s="49" t="str">
        <f>IF('Ｃ１報告'!H22="","",'Ｃ１報告'!H22)</f>
        <v/>
      </c>
      <c r="I23" s="49" t="str">
        <f>IF('Ｃ１報告'!I22="","",'Ｃ１報告'!I22)</f>
        <v/>
      </c>
      <c r="J23" s="49" t="str">
        <f>IF('Ｃ１報告'!J22="","",'Ｃ１報告'!J22)</f>
        <v/>
      </c>
      <c r="K23" s="49" t="str">
        <f>IF('Ｃ１報告'!K22="","",'Ｃ１報告'!K22)</f>
        <v/>
      </c>
      <c r="L23" s="56" t="str">
        <f>IF('Ｃ１報告'!L22="","",'Ｃ１報告'!L22)</f>
        <v/>
      </c>
    </row>
    <row r="24" spans="2:12" ht="16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 t="str">
        <f>IF('Ｃ１報告'!G23="","",'Ｃ１報告'!G23)</f>
        <v/>
      </c>
      <c r="H24" s="49" t="str">
        <f>IF('Ｃ１報告'!H23="","",'Ｃ１報告'!H23)</f>
        <v/>
      </c>
      <c r="I24" s="49" t="str">
        <f>IF('Ｃ１報告'!I23="","",'Ｃ１報告'!I23)</f>
        <v/>
      </c>
      <c r="J24" s="49" t="str">
        <f>IF('Ｃ１報告'!J23="","",'Ｃ１報告'!J23)</f>
        <v/>
      </c>
      <c r="K24" s="49" t="str">
        <f>IF('Ｃ１報告'!K23="","",'Ｃ１報告'!K23)</f>
        <v/>
      </c>
      <c r="L24" s="56" t="str">
        <f>IF('Ｃ１報告'!L23="","",'Ｃ１報告'!L23)</f>
        <v/>
      </c>
    </row>
    <row r="25" spans="2:12" ht="16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 t="str">
        <f>IF('Ｃ１報告'!G24="","",'Ｃ１報告'!G24)</f>
        <v/>
      </c>
      <c r="H25" s="49" t="str">
        <f>IF('Ｃ１報告'!H24="","",'Ｃ１報告'!H24)</f>
        <v/>
      </c>
      <c r="I25" s="49" t="str">
        <f>IF('Ｃ１報告'!I24="","",'Ｃ１報告'!I24)</f>
        <v/>
      </c>
      <c r="J25" s="49" t="str">
        <f>IF('Ｃ１報告'!J24="","",'Ｃ１報告'!J24)</f>
        <v/>
      </c>
      <c r="K25" s="49" t="str">
        <f>IF('Ｃ１報告'!K24="","",'Ｃ１報告'!K24)</f>
        <v/>
      </c>
      <c r="L25" s="56" t="str">
        <f>IF('Ｃ１報告'!L24="","",'Ｃ１報告'!L24)</f>
        <v/>
      </c>
    </row>
    <row r="26" spans="2:12" ht="16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 t="str">
        <f>IF('Ｃ１報告'!G25="","",'Ｃ１報告'!G25)</f>
        <v/>
      </c>
      <c r="H26" s="49" t="str">
        <f>IF('Ｃ１報告'!H25="","",'Ｃ１報告'!H25)</f>
        <v/>
      </c>
      <c r="I26" s="49" t="str">
        <f>IF('Ｃ１報告'!I25="","",'Ｃ１報告'!I25)</f>
        <v/>
      </c>
      <c r="J26" s="49" t="str">
        <f>IF('Ｃ１報告'!J25="","",'Ｃ１報告'!J25)</f>
        <v/>
      </c>
      <c r="K26" s="49" t="str">
        <f>IF('Ｃ１報告'!K25="","",'Ｃ１報告'!K25)</f>
        <v/>
      </c>
      <c r="L26" s="56" t="str">
        <f>IF('Ｃ１報告'!L25="","",'Ｃ１報告'!L25)</f>
        <v/>
      </c>
    </row>
    <row r="27" spans="2:12" ht="16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 t="str">
        <f>IF('Ｃ１報告'!G26="","",'Ｃ１報告'!G26)</f>
        <v/>
      </c>
      <c r="H27" s="49" t="str">
        <f>IF('Ｃ１報告'!H26="","",'Ｃ１報告'!H26)</f>
        <v/>
      </c>
      <c r="I27" s="49" t="str">
        <f>IF('Ｃ１報告'!I26="","",'Ｃ１報告'!I26)</f>
        <v/>
      </c>
      <c r="J27" s="49" t="str">
        <f>IF('Ｃ１報告'!J26="","",'Ｃ１報告'!J26)</f>
        <v/>
      </c>
      <c r="K27" s="49" t="str">
        <f>IF('Ｃ１報告'!K26="","",'Ｃ１報告'!K26)</f>
        <v/>
      </c>
      <c r="L27" s="56" t="str">
        <f>IF('Ｃ１報告'!L26="","",'Ｃ１報告'!L26)</f>
        <v/>
      </c>
    </row>
    <row r="28" spans="2:12" ht="16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 t="str">
        <f>IF('Ｃ１報告'!G27="","",'Ｃ１報告'!G27)</f>
        <v/>
      </c>
      <c r="H28" s="49" t="str">
        <f>IF('Ｃ１報告'!H27="","",'Ｃ１報告'!H27)</f>
        <v/>
      </c>
      <c r="I28" s="49" t="str">
        <f>IF('Ｃ１報告'!I27="","",'Ｃ１報告'!I27)</f>
        <v/>
      </c>
      <c r="J28" s="49" t="str">
        <f>IF('Ｃ１報告'!J27="","",'Ｃ１報告'!J27)</f>
        <v/>
      </c>
      <c r="K28" s="49" t="str">
        <f>IF('Ｃ１報告'!K27="","",'Ｃ１報告'!K27)</f>
        <v/>
      </c>
      <c r="L28" s="56" t="str">
        <f>IF('Ｃ１報告'!L27="","",'Ｃ１報告'!L27)</f>
        <v/>
      </c>
    </row>
    <row r="29" spans="2:12" ht="16" customHeight="1">
      <c r="B29" s="52"/>
      <c r="C29" s="52"/>
      <c r="D29" s="52"/>
      <c r="E29" s="52"/>
      <c r="F29" s="52"/>
      <c r="G29" s="53"/>
      <c r="H29" s="54"/>
      <c r="I29" s="54"/>
      <c r="J29" s="54"/>
      <c r="K29" s="54"/>
      <c r="L29" s="54"/>
    </row>
    <row r="30" spans="2:12" ht="16" customHeight="1">
      <c r="B30" s="109" t="s">
        <v>46</v>
      </c>
      <c r="C30" s="110"/>
      <c r="D30" s="110"/>
      <c r="E30" s="111"/>
      <c r="F30" s="45"/>
      <c r="G30" s="109" t="s">
        <v>45</v>
      </c>
      <c r="H30" s="110"/>
      <c r="I30" s="110"/>
      <c r="J30" s="110"/>
      <c r="K30" s="110"/>
      <c r="L30" s="111"/>
    </row>
    <row r="31" spans="2:12" ht="16" customHeight="1">
      <c r="B31" s="46" t="s">
        <v>1</v>
      </c>
      <c r="C31" s="46" t="s">
        <v>26</v>
      </c>
      <c r="D31" s="46" t="s">
        <v>0</v>
      </c>
      <c r="E31" s="46" t="s">
        <v>49</v>
      </c>
      <c r="F31" s="47"/>
      <c r="G31" s="46" t="s">
        <v>1</v>
      </c>
      <c r="H31" s="46" t="s">
        <v>25</v>
      </c>
      <c r="I31" s="46" t="s">
        <v>2</v>
      </c>
      <c r="J31" s="46" t="s">
        <v>24</v>
      </c>
      <c r="K31" s="46" t="s">
        <v>0</v>
      </c>
      <c r="L31" s="46" t="s">
        <v>49</v>
      </c>
    </row>
    <row r="32" spans="2:12" ht="16" customHeight="1">
      <c r="B32" s="48">
        <f>IF('Ｃ２報告'!B8="","",'Ｃ２報告'!B8)</f>
        <v>1</v>
      </c>
      <c r="C32" s="48" t="str">
        <f>IF('Ｃ２報告'!C8="","",'Ｃ２報告'!C8)</f>
        <v/>
      </c>
      <c r="D32" s="48" t="str">
        <f>IF('Ｃ２報告'!D8="","",'Ｃ２報告'!D8)</f>
        <v/>
      </c>
      <c r="E32" s="55" t="str">
        <f>IF('Ｃ２報告'!E8="","",'Ｃ２報告'!E8)</f>
        <v/>
      </c>
      <c r="F32" s="49" t="str">
        <f>IF('Ｃ２報告'!F8="","",'Ｃ２報告'!F8)</f>
        <v/>
      </c>
      <c r="G32" s="48">
        <f>IF('Ｃ２報告'!G8="","",'Ｃ２報告'!G8)</f>
        <v>1</v>
      </c>
      <c r="H32" s="48" t="str">
        <f>IF('Ｃ２報告'!H8="","",'Ｃ２報告'!H8)</f>
        <v/>
      </c>
      <c r="I32" s="48" t="str">
        <f>IF('Ｃ２報告'!I8="","",'Ｃ２報告'!I8)</f>
        <v/>
      </c>
      <c r="J32" s="48" t="str">
        <f>IF('Ｃ２報告'!J8="","",'Ｃ２報告'!J8)</f>
        <v/>
      </c>
      <c r="K32" s="48" t="str">
        <f>IF('Ｃ２報告'!K8="","",'Ｃ２報告'!K8)</f>
        <v/>
      </c>
      <c r="L32" s="55" t="str">
        <f>IF('Ｃ２報告'!L8="","",'Ｃ２報告'!L8)</f>
        <v/>
      </c>
    </row>
    <row r="33" spans="2:12" ht="16" customHeight="1">
      <c r="B33" s="49">
        <f>IF('Ｃ２報告'!B9="","",'Ｃ２報告'!B9)</f>
        <v>2</v>
      </c>
      <c r="C33" s="49" t="str">
        <f>IF('Ｃ２報告'!C9="","",'Ｃ２報告'!C9)</f>
        <v/>
      </c>
      <c r="D33" s="49" t="str">
        <f>IF('Ｃ２報告'!D9="","",'Ｃ２報告'!D9)</f>
        <v/>
      </c>
      <c r="E33" s="56" t="str">
        <f>IF('Ｃ２報告'!E9="","",'Ｃ２報告'!E9)</f>
        <v/>
      </c>
      <c r="F33" s="49" t="str">
        <f>IF('Ｃ２報告'!F9="","",'Ｃ２報告'!F9)</f>
        <v/>
      </c>
      <c r="G33" s="49">
        <f>IF('Ｃ２報告'!G9="","",'Ｃ２報告'!G9)</f>
        <v>2</v>
      </c>
      <c r="H33" s="49" t="str">
        <f>IF('Ｃ２報告'!H9="","",'Ｃ２報告'!H9)</f>
        <v/>
      </c>
      <c r="I33" s="49" t="str">
        <f>IF('Ｃ２報告'!I9="","",'Ｃ２報告'!I9)</f>
        <v/>
      </c>
      <c r="J33" s="49" t="str">
        <f>IF('Ｃ２報告'!J9="","",'Ｃ２報告'!J9)</f>
        <v/>
      </c>
      <c r="K33" s="49" t="str">
        <f>IF('Ｃ２報告'!K9="","",'Ｃ２報告'!K9)</f>
        <v/>
      </c>
      <c r="L33" s="56" t="str">
        <f>IF('Ｃ２報告'!L9="","",'Ｃ２報告'!L9)</f>
        <v/>
      </c>
    </row>
    <row r="34" spans="2:12" ht="16" customHeight="1">
      <c r="B34" s="49">
        <f>IF('Ｃ２報告'!B10="","",'Ｃ２報告'!B10)</f>
        <v>3</v>
      </c>
      <c r="C34" s="49" t="str">
        <f>IF('Ｃ２報告'!C10="","",'Ｃ２報告'!C10)</f>
        <v/>
      </c>
      <c r="D34" s="49" t="str">
        <f>IF('Ｃ２報告'!D10="","",'Ｃ２報告'!D10)</f>
        <v/>
      </c>
      <c r="E34" s="56" t="str">
        <f>IF('Ｃ２報告'!E10="","",'Ｃ２報告'!E10)</f>
        <v/>
      </c>
      <c r="F34" s="49" t="str">
        <f>IF('Ｃ２報告'!F10="","",'Ｃ２報告'!F10)</f>
        <v/>
      </c>
      <c r="G34" s="49">
        <f>IF('Ｃ２報告'!G10="","",'Ｃ２報告'!G10)</f>
        <v>3</v>
      </c>
      <c r="H34" s="49" t="str">
        <f>IF('Ｃ２報告'!H10="","",'Ｃ２報告'!H10)</f>
        <v/>
      </c>
      <c r="I34" s="49" t="str">
        <f>IF('Ｃ２報告'!I10="","",'Ｃ２報告'!I10)</f>
        <v/>
      </c>
      <c r="J34" s="49" t="str">
        <f>IF('Ｃ２報告'!J10="","",'Ｃ２報告'!J10)</f>
        <v/>
      </c>
      <c r="K34" s="49" t="str">
        <f>IF('Ｃ２報告'!K10="","",'Ｃ２報告'!K10)</f>
        <v/>
      </c>
      <c r="L34" s="56" t="str">
        <f>IF('Ｃ２報告'!L10="","",'Ｃ２報告'!L10)</f>
        <v/>
      </c>
    </row>
    <row r="35" spans="2:12" ht="16" customHeight="1">
      <c r="B35" s="49">
        <f>IF('Ｃ２報告'!B11="","",'Ｃ２報告'!B11)</f>
        <v>4</v>
      </c>
      <c r="C35" s="49" t="str">
        <f>IF('Ｃ２報告'!C11="","",'Ｃ２報告'!C11)</f>
        <v/>
      </c>
      <c r="D35" s="49" t="str">
        <f>IF('Ｃ２報告'!D11="","",'Ｃ２報告'!D11)</f>
        <v/>
      </c>
      <c r="E35" s="56" t="str">
        <f>IF('Ｃ２報告'!E11="","",'Ｃ２報告'!E11)</f>
        <v/>
      </c>
      <c r="F35" s="49" t="str">
        <f>IF('Ｃ２報告'!F11="","",'Ｃ２報告'!F11)</f>
        <v/>
      </c>
      <c r="G35" s="49">
        <f>IF('Ｃ２報告'!G11="","",'Ｃ２報告'!G11)</f>
        <v>4</v>
      </c>
      <c r="H35" s="49" t="str">
        <f>IF('Ｃ２報告'!H11="","",'Ｃ２報告'!H11)</f>
        <v/>
      </c>
      <c r="I35" s="49" t="str">
        <f>IF('Ｃ２報告'!I11="","",'Ｃ２報告'!I11)</f>
        <v/>
      </c>
      <c r="J35" s="49" t="str">
        <f>IF('Ｃ２報告'!J11="","",'Ｃ２報告'!J11)</f>
        <v/>
      </c>
      <c r="K35" s="49" t="str">
        <f>IF('Ｃ２報告'!K11="","",'Ｃ２報告'!K11)</f>
        <v/>
      </c>
      <c r="L35" s="56" t="str">
        <f>IF('Ｃ２報告'!L11="","",'Ｃ２報告'!L11)</f>
        <v/>
      </c>
    </row>
    <row r="36" spans="2:12" ht="16" customHeight="1">
      <c r="B36" s="49">
        <f>IF('Ｃ２報告'!B12="","",'Ｃ２報告'!B12)</f>
        <v>5</v>
      </c>
      <c r="C36" s="49" t="str">
        <f>IF('Ｃ２報告'!C12="","",'Ｃ２報告'!C12)</f>
        <v/>
      </c>
      <c r="D36" s="49" t="str">
        <f>IF('Ｃ２報告'!D12="","",'Ｃ２報告'!D12)</f>
        <v/>
      </c>
      <c r="E36" s="56" t="str">
        <f>IF('Ｃ２報告'!E12="","",'Ｃ２報告'!E12)</f>
        <v/>
      </c>
      <c r="F36" s="49" t="str">
        <f>IF('Ｃ２報告'!F12="","",'Ｃ２報告'!F12)</f>
        <v/>
      </c>
      <c r="G36" s="49">
        <f>IF('Ｃ２報告'!G12="","",'Ｃ２報告'!G12)</f>
        <v>5</v>
      </c>
      <c r="H36" s="49" t="str">
        <f>IF('Ｃ２報告'!H12="","",'Ｃ２報告'!H12)</f>
        <v/>
      </c>
      <c r="I36" s="49" t="str">
        <f>IF('Ｃ２報告'!I12="","",'Ｃ２報告'!I12)</f>
        <v/>
      </c>
      <c r="J36" s="49" t="str">
        <f>IF('Ｃ２報告'!J12="","",'Ｃ２報告'!J12)</f>
        <v/>
      </c>
      <c r="K36" s="49" t="str">
        <f>IF('Ｃ２報告'!K12="","",'Ｃ２報告'!K12)</f>
        <v/>
      </c>
      <c r="L36" s="56" t="str">
        <f>IF('Ｃ２報告'!L12="","",'Ｃ２報告'!L12)</f>
        <v/>
      </c>
    </row>
    <row r="37" spans="2:12" ht="16" customHeight="1">
      <c r="B37" s="49">
        <f>IF('Ｃ２報告'!B13="","",'Ｃ２報告'!B13)</f>
        <v>6</v>
      </c>
      <c r="C37" s="49" t="str">
        <f>IF('Ｃ２報告'!C13="","",'Ｃ２報告'!C13)</f>
        <v/>
      </c>
      <c r="D37" s="49" t="str">
        <f>IF('Ｃ２報告'!D13="","",'Ｃ２報告'!D13)</f>
        <v/>
      </c>
      <c r="E37" s="56" t="str">
        <f>IF('Ｃ２報告'!E13="","",'Ｃ２報告'!E13)</f>
        <v/>
      </c>
      <c r="F37" s="49" t="str">
        <f>IF('Ｃ２報告'!F13="","",'Ｃ２報告'!F13)</f>
        <v/>
      </c>
      <c r="G37" s="49">
        <f>IF('Ｃ２報告'!G13="","",'Ｃ２報告'!G13)</f>
        <v>6</v>
      </c>
      <c r="H37" s="49" t="str">
        <f>IF('Ｃ２報告'!H13="","",'Ｃ２報告'!H13)</f>
        <v/>
      </c>
      <c r="I37" s="49" t="str">
        <f>IF('Ｃ２報告'!I13="","",'Ｃ２報告'!I13)</f>
        <v/>
      </c>
      <c r="J37" s="49" t="str">
        <f>IF('Ｃ２報告'!J13="","",'Ｃ２報告'!J13)</f>
        <v/>
      </c>
      <c r="K37" s="49" t="str">
        <f>IF('Ｃ２報告'!K13="","",'Ｃ２報告'!K13)</f>
        <v/>
      </c>
      <c r="L37" s="56" t="str">
        <f>IF('Ｃ２報告'!L13="","",'Ｃ２報告'!L13)</f>
        <v/>
      </c>
    </row>
    <row r="38" spans="2:12" ht="16" customHeight="1">
      <c r="B38" s="49">
        <f>IF('Ｃ２報告'!B14="","",'Ｃ２報告'!B14)</f>
        <v>7</v>
      </c>
      <c r="C38" s="49" t="str">
        <f>IF('Ｃ２報告'!C14="","",'Ｃ２報告'!C14)</f>
        <v/>
      </c>
      <c r="D38" s="49" t="str">
        <f>IF('Ｃ２報告'!D14="","",'Ｃ２報告'!D14)</f>
        <v/>
      </c>
      <c r="E38" s="56" t="str">
        <f>IF('Ｃ２報告'!E14="","",'Ｃ２報告'!E14)</f>
        <v/>
      </c>
      <c r="F38" s="49" t="str">
        <f>IF('Ｃ２報告'!F14="","",'Ｃ２報告'!F14)</f>
        <v/>
      </c>
      <c r="G38" s="49">
        <f>IF('Ｃ２報告'!G14="","",'Ｃ２報告'!G14)</f>
        <v>7</v>
      </c>
      <c r="H38" s="49" t="str">
        <f>IF('Ｃ２報告'!H14="","",'Ｃ２報告'!H14)</f>
        <v/>
      </c>
      <c r="I38" s="49" t="str">
        <f>IF('Ｃ２報告'!I14="","",'Ｃ２報告'!I14)</f>
        <v/>
      </c>
      <c r="J38" s="49" t="str">
        <f>IF('Ｃ２報告'!J14="","",'Ｃ２報告'!J14)</f>
        <v/>
      </c>
      <c r="K38" s="49" t="str">
        <f>IF('Ｃ２報告'!K14="","",'Ｃ２報告'!K14)</f>
        <v/>
      </c>
      <c r="L38" s="56" t="str">
        <f>IF('Ｃ２報告'!L14="","",'Ｃ２報告'!L14)</f>
        <v/>
      </c>
    </row>
    <row r="39" spans="2:12" ht="16" customHeight="1">
      <c r="B39" s="49">
        <f>IF('Ｃ２報告'!B15="","",'Ｃ２報告'!B15)</f>
        <v>8</v>
      </c>
      <c r="C39" s="49" t="str">
        <f>IF('Ｃ２報告'!C15="","",'Ｃ２報告'!C15)</f>
        <v/>
      </c>
      <c r="D39" s="49" t="str">
        <f>IF('Ｃ２報告'!D15="","",'Ｃ２報告'!D15)</f>
        <v/>
      </c>
      <c r="E39" s="56" t="str">
        <f>IF('Ｃ２報告'!E15="","",'Ｃ２報告'!E15)</f>
        <v/>
      </c>
      <c r="F39" s="49" t="str">
        <f>IF('Ｃ２報告'!F15="","",'Ｃ２報告'!F15)</f>
        <v/>
      </c>
      <c r="G39" s="49">
        <f>IF('Ｃ２報告'!G15="","",'Ｃ２報告'!G15)</f>
        <v>8</v>
      </c>
      <c r="H39" s="49" t="str">
        <f>IF('Ｃ２報告'!H15="","",'Ｃ２報告'!H15)</f>
        <v/>
      </c>
      <c r="I39" s="49" t="str">
        <f>IF('Ｃ２報告'!I15="","",'Ｃ２報告'!I15)</f>
        <v/>
      </c>
      <c r="J39" s="49" t="str">
        <f>IF('Ｃ２報告'!J15="","",'Ｃ２報告'!J15)</f>
        <v/>
      </c>
      <c r="K39" s="49" t="str">
        <f>IF('Ｃ２報告'!K15="","",'Ｃ２報告'!K15)</f>
        <v/>
      </c>
      <c r="L39" s="56" t="str">
        <f>IF('Ｃ２報告'!L15="","",'Ｃ２報告'!L15)</f>
        <v/>
      </c>
    </row>
    <row r="40" spans="2:12" ht="16" customHeight="1">
      <c r="B40" s="49">
        <f>IF('Ｃ２報告'!B16="","",'Ｃ２報告'!B16)</f>
        <v>9</v>
      </c>
      <c r="C40" s="49" t="str">
        <f>IF('Ｃ２報告'!C16="","",'Ｃ２報告'!C16)</f>
        <v/>
      </c>
      <c r="D40" s="49" t="str">
        <f>IF('Ｃ２報告'!D16="","",'Ｃ２報告'!D16)</f>
        <v/>
      </c>
      <c r="E40" s="56" t="str">
        <f>IF('Ｃ２報告'!E16="","",'Ｃ２報告'!E16)</f>
        <v/>
      </c>
      <c r="F40" s="49" t="str">
        <f>IF('Ｃ２報告'!F16="","",'Ｃ２報告'!F16)</f>
        <v/>
      </c>
      <c r="G40" s="49">
        <f>IF('Ｃ２報告'!G16="","",'Ｃ２報告'!G16)</f>
        <v>9</v>
      </c>
      <c r="H40" s="49" t="str">
        <f>IF('Ｃ２報告'!H16="","",'Ｃ２報告'!H16)</f>
        <v/>
      </c>
      <c r="I40" s="49" t="str">
        <f>IF('Ｃ２報告'!I16="","",'Ｃ２報告'!I16)</f>
        <v/>
      </c>
      <c r="J40" s="49" t="str">
        <f>IF('Ｃ２報告'!J16="","",'Ｃ２報告'!J16)</f>
        <v/>
      </c>
      <c r="K40" s="49" t="str">
        <f>IF('Ｃ２報告'!K16="","",'Ｃ２報告'!K16)</f>
        <v/>
      </c>
      <c r="L40" s="56" t="str">
        <f>IF('Ｃ２報告'!L16="","",'Ｃ２報告'!L16)</f>
        <v/>
      </c>
    </row>
    <row r="41" spans="2:12" ht="16" customHeight="1">
      <c r="B41" s="49">
        <f>IF('Ｃ２報告'!B17="","",'Ｃ２報告'!B17)</f>
        <v>10</v>
      </c>
      <c r="C41" s="49" t="str">
        <f>IF('Ｃ２報告'!C17="","",'Ｃ２報告'!C17)</f>
        <v/>
      </c>
      <c r="D41" s="49" t="str">
        <f>IF('Ｃ２報告'!D17="","",'Ｃ２報告'!D17)</f>
        <v/>
      </c>
      <c r="E41" s="56" t="str">
        <f>IF('Ｃ２報告'!E17="","",'Ｃ２報告'!E17)</f>
        <v/>
      </c>
      <c r="F41" s="49" t="str">
        <f>IF('Ｃ２報告'!F17="","",'Ｃ２報告'!F17)</f>
        <v/>
      </c>
      <c r="G41" s="49">
        <f>IF('Ｃ２報告'!G17="","",'Ｃ２報告'!G17)</f>
        <v>9</v>
      </c>
      <c r="H41" s="49" t="str">
        <f>IF('Ｃ２報告'!H17="","",'Ｃ２報告'!H17)</f>
        <v/>
      </c>
      <c r="I41" s="49" t="str">
        <f>IF('Ｃ２報告'!I17="","",'Ｃ２報告'!I17)</f>
        <v/>
      </c>
      <c r="J41" s="49" t="str">
        <f>IF('Ｃ２報告'!J17="","",'Ｃ２報告'!J17)</f>
        <v/>
      </c>
      <c r="K41" s="49" t="str">
        <f>IF('Ｃ２報告'!K17="","",'Ｃ２報告'!K17)</f>
        <v/>
      </c>
      <c r="L41" s="56" t="str">
        <f>IF('Ｃ２報告'!L17="","",'Ｃ２報告'!L17)</f>
        <v/>
      </c>
    </row>
    <row r="42" spans="2:12" ht="16" customHeight="1">
      <c r="B42" s="49" t="str">
        <f>IF('Ｃ２報告'!B18="","",'Ｃ２報告'!B18)</f>
        <v/>
      </c>
      <c r="C42" s="49" t="str">
        <f>IF('Ｃ２報告'!C18="","",'Ｃ２報告'!C18)</f>
        <v/>
      </c>
      <c r="D42" s="49" t="str">
        <f>IF('Ｃ２報告'!D18="","",'Ｃ２報告'!D18)</f>
        <v/>
      </c>
      <c r="E42" s="49" t="str">
        <f>IF('Ｃ２報告'!E18="","",'Ｃ２報告'!E18)</f>
        <v/>
      </c>
      <c r="F42" s="49" t="str">
        <f>IF('Ｃ２報告'!F18="","",'Ｃ２報告'!F18)</f>
        <v/>
      </c>
      <c r="G42" s="49">
        <f>IF('Ｃ２報告'!G18="","",'Ｃ２報告'!G18)</f>
        <v>11</v>
      </c>
      <c r="H42" s="49" t="str">
        <f>IF('Ｃ２報告'!H18="","",'Ｃ２報告'!H18)</f>
        <v/>
      </c>
      <c r="I42" s="49" t="str">
        <f>IF('Ｃ２報告'!I18="","",'Ｃ２報告'!I18)</f>
        <v/>
      </c>
      <c r="J42" s="49" t="str">
        <f>IF('Ｃ２報告'!J18="","",'Ｃ２報告'!J18)</f>
        <v/>
      </c>
      <c r="K42" s="49" t="str">
        <f>IF('Ｃ２報告'!K18="","",'Ｃ２報告'!K18)</f>
        <v/>
      </c>
      <c r="L42" s="56" t="str">
        <f>IF('Ｃ２報告'!L18="","",'Ｃ２報告'!L18)</f>
        <v/>
      </c>
    </row>
    <row r="43" spans="2:12" ht="16" customHeight="1">
      <c r="B43" s="49" t="str">
        <f>IF('Ｃ２報告'!B19="","",'Ｃ２報告'!B19)</f>
        <v/>
      </c>
      <c r="C43" s="49" t="str">
        <f>IF('Ｃ２報告'!C19="","",'Ｃ２報告'!C19)</f>
        <v/>
      </c>
      <c r="D43" s="49" t="str">
        <f>IF('Ｃ２報告'!D19="","",'Ｃ２報告'!D19)</f>
        <v/>
      </c>
      <c r="E43" s="49" t="str">
        <f>IF('Ｃ２報告'!E19="","",'Ｃ２報告'!E19)</f>
        <v/>
      </c>
      <c r="F43" s="49" t="str">
        <f>IF('Ｃ２報告'!F19="","",'Ｃ２報告'!F19)</f>
        <v/>
      </c>
      <c r="G43" s="49">
        <f>IF('Ｃ２報告'!G19="","",'Ｃ２報告'!G19)</f>
        <v>12</v>
      </c>
      <c r="H43" s="49" t="str">
        <f>IF('Ｃ２報告'!H19="","",'Ｃ２報告'!H19)</f>
        <v/>
      </c>
      <c r="I43" s="49" t="str">
        <f>IF('Ｃ２報告'!I19="","",'Ｃ２報告'!I19)</f>
        <v/>
      </c>
      <c r="J43" s="49" t="str">
        <f>IF('Ｃ２報告'!J19="","",'Ｃ２報告'!J19)</f>
        <v/>
      </c>
      <c r="K43" s="49" t="str">
        <f>IF('Ｃ２報告'!K19="","",'Ｃ２報告'!K19)</f>
        <v/>
      </c>
      <c r="L43" s="56" t="str">
        <f>IF('Ｃ２報告'!L19="","",'Ｃ２報告'!L19)</f>
        <v/>
      </c>
    </row>
    <row r="44" spans="2:15" ht="16" customHeight="1">
      <c r="B44" s="49" t="str">
        <f>IF('Ｃ２報告'!B20="","",'Ｃ２報告'!B20)</f>
        <v/>
      </c>
      <c r="C44" s="49" t="str">
        <f>IF('Ｃ２報告'!C20="","",'Ｃ２報告'!C20)</f>
        <v/>
      </c>
      <c r="D44" s="49" t="str">
        <f>IF('Ｃ２報告'!D20="","",'Ｃ２報告'!D20)</f>
        <v/>
      </c>
      <c r="E44" s="49" t="str">
        <f>IF('Ｃ２報告'!E20="","",'Ｃ２報告'!E20)</f>
        <v/>
      </c>
      <c r="F44" s="49" t="str">
        <f>IF('Ｃ２報告'!F20="","",'Ｃ２報告'!F20)</f>
        <v/>
      </c>
      <c r="G44" s="49">
        <f>IF('Ｃ２報告'!G20="","",'Ｃ２報告'!G20)</f>
        <v>13</v>
      </c>
      <c r="H44" s="49" t="str">
        <f>IF('Ｃ２報告'!H20="","",'Ｃ２報告'!H20)</f>
        <v/>
      </c>
      <c r="I44" s="49" t="str">
        <f>IF('Ｃ２報告'!I20="","",'Ｃ２報告'!I20)</f>
        <v/>
      </c>
      <c r="J44" s="49" t="str">
        <f>IF('Ｃ２報告'!J20="","",'Ｃ２報告'!J20)</f>
        <v/>
      </c>
      <c r="K44" s="49" t="str">
        <f>IF('Ｃ２報告'!K20="","",'Ｃ２報告'!K20)</f>
        <v/>
      </c>
      <c r="L44" s="56" t="str">
        <f>IF('Ｃ２報告'!L20="","",'Ｃ２報告'!L20)</f>
        <v/>
      </c>
      <c r="O44" s="51"/>
    </row>
    <row r="45" spans="2:12" ht="16" customHeight="1">
      <c r="B45" s="49" t="str">
        <f>IF('Ｃ２報告'!B21="","",'Ｃ２報告'!B21)</f>
        <v/>
      </c>
      <c r="C45" s="49" t="str">
        <f>IF('Ｃ２報告'!C21="","",'Ｃ２報告'!C21)</f>
        <v/>
      </c>
      <c r="D45" s="49" t="str">
        <f>IF('Ｃ２報告'!D21="","",'Ｃ２報告'!D21)</f>
        <v/>
      </c>
      <c r="E45" s="49" t="str">
        <f>IF('Ｃ２報告'!E21="","",'Ｃ２報告'!E21)</f>
        <v/>
      </c>
      <c r="F45" s="49" t="str">
        <f>IF('Ｃ２報告'!F21="","",'Ｃ２報告'!F21)</f>
        <v/>
      </c>
      <c r="G45" s="49">
        <f>IF('Ｃ２報告'!G21="","",'Ｃ２報告'!G21)</f>
        <v>14</v>
      </c>
      <c r="H45" s="49" t="str">
        <f>IF('Ｃ２報告'!H21="","",'Ｃ２報告'!H21)</f>
        <v/>
      </c>
      <c r="I45" s="49" t="str">
        <f>IF('Ｃ２報告'!I21="","",'Ｃ２報告'!I21)</f>
        <v/>
      </c>
      <c r="J45" s="49" t="str">
        <f>IF('Ｃ２報告'!J21="","",'Ｃ２報告'!J21)</f>
        <v/>
      </c>
      <c r="K45" s="49" t="str">
        <f>IF('Ｃ２報告'!K21="","",'Ｃ２報告'!K21)</f>
        <v/>
      </c>
      <c r="L45" s="56" t="str">
        <f>IF('Ｃ２報告'!L21="","",'Ｃ２報告'!L21)</f>
        <v/>
      </c>
    </row>
    <row r="46" spans="2:12" ht="16" customHeight="1">
      <c r="B46" s="49" t="str">
        <f>IF('Ｃ２報告'!B22="","",'Ｃ２報告'!B22)</f>
        <v/>
      </c>
      <c r="C46" s="49" t="str">
        <f>IF('Ｃ２報告'!C22="","",'Ｃ２報告'!C22)</f>
        <v/>
      </c>
      <c r="D46" s="49" t="str">
        <f>IF('Ｃ２報告'!D22="","",'Ｃ２報告'!D22)</f>
        <v/>
      </c>
      <c r="E46" s="49" t="str">
        <f>IF('Ｃ２報告'!E22="","",'Ｃ２報告'!E22)</f>
        <v/>
      </c>
      <c r="F46" s="49" t="str">
        <f>IF('Ｃ２報告'!F22="","",'Ｃ２報告'!F22)</f>
        <v/>
      </c>
      <c r="G46" s="49">
        <f>IF('Ｃ２報告'!G22="","",'Ｃ２報告'!G22)</f>
        <v>15</v>
      </c>
      <c r="H46" s="49" t="str">
        <f>IF('Ｃ２報告'!H22="","",'Ｃ２報告'!H22)</f>
        <v/>
      </c>
      <c r="I46" s="49" t="str">
        <f>IF('Ｃ２報告'!I22="","",'Ｃ２報告'!I22)</f>
        <v/>
      </c>
      <c r="J46" s="49" t="str">
        <f>IF('Ｃ２報告'!J22="","",'Ｃ２報告'!J22)</f>
        <v/>
      </c>
      <c r="K46" s="49" t="str">
        <f>IF('Ｃ２報告'!K22="","",'Ｃ２報告'!K22)</f>
        <v/>
      </c>
      <c r="L46" s="56" t="str">
        <f>IF('Ｃ２報告'!L22="","",'Ｃ２報告'!L22)</f>
        <v/>
      </c>
    </row>
    <row r="47" spans="2:12" ht="16" customHeight="1">
      <c r="B47" s="49" t="str">
        <f>IF('Ｃ２報告'!B23="","",'Ｃ２報告'!B23)</f>
        <v/>
      </c>
      <c r="C47" s="49" t="str">
        <f>IF('Ｃ２報告'!C23="","",'Ｃ２報告'!C23)</f>
        <v/>
      </c>
      <c r="D47" s="49" t="str">
        <f>IF('Ｃ２報告'!D23="","",'Ｃ２報告'!D23)</f>
        <v/>
      </c>
      <c r="E47" s="49" t="str">
        <f>IF('Ｃ２報告'!E23="","",'Ｃ２報告'!E23)</f>
        <v/>
      </c>
      <c r="F47" s="49" t="str">
        <f>IF('Ｃ２報告'!F23="","",'Ｃ２報告'!F23)</f>
        <v/>
      </c>
      <c r="G47" s="49">
        <f>IF('Ｃ２報告'!G23="","",'Ｃ２報告'!G23)</f>
        <v>16</v>
      </c>
      <c r="H47" s="49" t="str">
        <f>IF('Ｃ２報告'!H23="","",'Ｃ２報告'!H23)</f>
        <v/>
      </c>
      <c r="I47" s="49" t="str">
        <f>IF('Ｃ２報告'!I23="","",'Ｃ２報告'!I23)</f>
        <v/>
      </c>
      <c r="J47" s="49" t="str">
        <f>IF('Ｃ２報告'!J23="","",'Ｃ２報告'!J23)</f>
        <v/>
      </c>
      <c r="K47" s="49" t="str">
        <f>IF('Ｃ２報告'!K23="","",'Ｃ２報告'!K23)</f>
        <v/>
      </c>
      <c r="L47" s="56" t="str">
        <f>IF('Ｃ２報告'!L23="","",'Ｃ２報告'!L23)</f>
        <v/>
      </c>
    </row>
    <row r="48" spans="2:12" ht="16" customHeight="1">
      <c r="B48" s="49" t="str">
        <f>IF('Ｃ２報告'!B24="","",'Ｃ２報告'!B24)</f>
        <v/>
      </c>
      <c r="C48" s="49" t="str">
        <f>IF('Ｃ２報告'!C24="","",'Ｃ２報告'!C24)</f>
        <v/>
      </c>
      <c r="D48" s="49" t="str">
        <f>IF('Ｃ２報告'!D24="","",'Ｃ２報告'!D24)</f>
        <v/>
      </c>
      <c r="E48" s="49" t="str">
        <f>IF('Ｃ２報告'!E24="","",'Ｃ２報告'!E24)</f>
        <v/>
      </c>
      <c r="F48" s="49" t="str">
        <f>IF('Ｃ２報告'!F24="","",'Ｃ２報告'!F24)</f>
        <v/>
      </c>
      <c r="G48" s="49">
        <f>IF('Ｃ２報告'!G24="","",'Ｃ２報告'!G24)</f>
        <v>17</v>
      </c>
      <c r="H48" s="49" t="str">
        <f>IF('Ｃ２報告'!H24="","",'Ｃ２報告'!H24)</f>
        <v/>
      </c>
      <c r="I48" s="49" t="str">
        <f>IF('Ｃ２報告'!I24="","",'Ｃ２報告'!I24)</f>
        <v/>
      </c>
      <c r="J48" s="49" t="str">
        <f>IF('Ｃ２報告'!J24="","",'Ｃ２報告'!J24)</f>
        <v/>
      </c>
      <c r="K48" s="49" t="str">
        <f>IF('Ｃ２報告'!K24="","",'Ｃ２報告'!K24)</f>
        <v/>
      </c>
      <c r="L48" s="56" t="str">
        <f>IF('Ｃ２報告'!L24="","",'Ｃ２報告'!L24)</f>
        <v/>
      </c>
    </row>
    <row r="49" spans="2:12" ht="16" customHeight="1">
      <c r="B49" s="49" t="str">
        <f>IF('Ｃ２報告'!B25="","",'Ｃ２報告'!B25)</f>
        <v/>
      </c>
      <c r="C49" s="49" t="str">
        <f>IF('Ｃ２報告'!C25="","",'Ｃ２報告'!C25)</f>
        <v/>
      </c>
      <c r="D49" s="49" t="str">
        <f>IF('Ｃ２報告'!D25="","",'Ｃ２報告'!D25)</f>
        <v/>
      </c>
      <c r="E49" s="49" t="str">
        <f>IF('Ｃ２報告'!E25="","",'Ｃ２報告'!E25)</f>
        <v/>
      </c>
      <c r="F49" s="49" t="str">
        <f>IF('Ｃ２報告'!F25="","",'Ｃ２報告'!F25)</f>
        <v/>
      </c>
      <c r="G49" s="49">
        <f>IF('Ｃ２報告'!G25="","",'Ｃ２報告'!G25)</f>
        <v>18</v>
      </c>
      <c r="H49" s="49" t="str">
        <f>IF('Ｃ２報告'!H25="","",'Ｃ２報告'!H25)</f>
        <v/>
      </c>
      <c r="I49" s="49" t="str">
        <f>IF('Ｃ２報告'!I25="","",'Ｃ２報告'!I25)</f>
        <v/>
      </c>
      <c r="J49" s="49" t="str">
        <f>IF('Ｃ２報告'!J25="","",'Ｃ２報告'!J25)</f>
        <v/>
      </c>
      <c r="K49" s="49" t="str">
        <f>IF('Ｃ２報告'!K25="","",'Ｃ２報告'!K25)</f>
        <v/>
      </c>
      <c r="L49" s="56" t="str">
        <f>IF('Ｃ２報告'!L25="","",'Ｃ２報告'!L25)</f>
        <v/>
      </c>
    </row>
    <row r="50" spans="2:12" ht="16" customHeight="1">
      <c r="B50" s="49" t="str">
        <f>IF('Ｃ２報告'!B26="","",'Ｃ２報告'!B26)</f>
        <v/>
      </c>
      <c r="C50" s="49" t="str">
        <f>IF('Ｃ２報告'!C26="","",'Ｃ２報告'!C26)</f>
        <v/>
      </c>
      <c r="D50" s="49" t="str">
        <f>IF('Ｃ２報告'!D26="","",'Ｃ２報告'!D26)</f>
        <v/>
      </c>
      <c r="E50" s="49" t="str">
        <f>IF('Ｃ２報告'!E26="","",'Ｃ２報告'!E26)</f>
        <v/>
      </c>
      <c r="F50" s="49" t="str">
        <f>IF('Ｃ２報告'!F26="","",'Ｃ２報告'!F26)</f>
        <v/>
      </c>
      <c r="G50" s="49">
        <f>IF('Ｃ２報告'!G26="","",'Ｃ２報告'!G26)</f>
        <v>19</v>
      </c>
      <c r="H50" s="49" t="str">
        <f>IF('Ｃ２報告'!H26="","",'Ｃ２報告'!H26)</f>
        <v/>
      </c>
      <c r="I50" s="49" t="str">
        <f>IF('Ｃ２報告'!I26="","",'Ｃ２報告'!I26)</f>
        <v/>
      </c>
      <c r="J50" s="49" t="str">
        <f>IF('Ｃ２報告'!J26="","",'Ｃ２報告'!J26)</f>
        <v/>
      </c>
      <c r="K50" s="49" t="str">
        <f>IF('Ｃ２報告'!K26="","",'Ｃ２報告'!K26)</f>
        <v/>
      </c>
      <c r="L50" s="56" t="str">
        <f>IF('Ｃ２報告'!L26="","",'Ｃ２報告'!L26)</f>
        <v/>
      </c>
    </row>
    <row r="51" spans="2:12" ht="16" customHeight="1">
      <c r="B51" s="49" t="str">
        <f>IF('Ｃ２報告'!B27="","",'Ｃ２報告'!B27)</f>
        <v/>
      </c>
      <c r="C51" s="49" t="str">
        <f>IF('Ｃ２報告'!C27="","",'Ｃ２報告'!C27)</f>
        <v/>
      </c>
      <c r="D51" s="49" t="str">
        <f>IF('Ｃ２報告'!D27="","",'Ｃ２報告'!D27)</f>
        <v/>
      </c>
      <c r="E51" s="49" t="str">
        <f>IF('Ｃ２報告'!E27="","",'Ｃ２報告'!E27)</f>
        <v/>
      </c>
      <c r="F51" s="49" t="str">
        <f>IF('Ｃ２報告'!F27="","",'Ｃ２報告'!F27)</f>
        <v/>
      </c>
      <c r="G51" s="49">
        <f>IF('Ｃ２報告'!G27="","",'Ｃ２報告'!G27)</f>
        <v>20</v>
      </c>
      <c r="H51" s="49" t="str">
        <f>IF('Ｃ２報告'!H27="","",'Ｃ２報告'!H27)</f>
        <v/>
      </c>
      <c r="I51" s="49" t="str">
        <f>IF('Ｃ２報告'!I27="","",'Ｃ２報告'!I27)</f>
        <v/>
      </c>
      <c r="J51" s="49" t="str">
        <f>IF('Ｃ２報告'!J27="","",'Ｃ２報告'!J27)</f>
        <v/>
      </c>
      <c r="K51" s="49" t="str">
        <f>IF('Ｃ２報告'!K27="","",'Ｃ２報告'!K27)</f>
        <v/>
      </c>
      <c r="L51" s="56" t="str">
        <f>IF('Ｃ２報告'!L27="","",'Ｃ２報告'!L27)</f>
        <v/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sheetProtection sheet="1" objects="1" scenarios="1"/>
  <mergeCells count="8">
    <mergeCell ref="C1:L1"/>
    <mergeCell ref="B3:L3"/>
    <mergeCell ref="G5:L5"/>
    <mergeCell ref="G6:L6"/>
    <mergeCell ref="B30:E30"/>
    <mergeCell ref="G30:L30"/>
    <mergeCell ref="B7:E7"/>
    <mergeCell ref="G7:L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B1:O53"/>
  <sheetViews>
    <sheetView workbookViewId="0" topLeftCell="A1">
      <selection activeCell="T10" sqref="T10"/>
    </sheetView>
  </sheetViews>
  <sheetFormatPr defaultColWidth="9" defaultRowHeight="14.25"/>
  <cols>
    <col min="1" max="1" width="9" style="41" customWidth="1"/>
    <col min="2" max="2" width="4.59765625" style="41" customWidth="1"/>
    <col min="3" max="3" width="12.59765625" style="41" customWidth="1"/>
    <col min="4" max="4" width="7.59765625" style="41" customWidth="1"/>
    <col min="5" max="5" width="8.59765625" style="41" customWidth="1"/>
    <col min="6" max="6" width="2.59765625" style="41" customWidth="1"/>
    <col min="7" max="7" width="4.59765625" style="41" customWidth="1"/>
    <col min="8" max="8" width="12.59765625" style="41" customWidth="1"/>
    <col min="9" max="9" width="4.59765625" style="41" customWidth="1"/>
    <col min="10" max="10" width="12.59765625" style="41" customWidth="1"/>
    <col min="11" max="11" width="7.59765625" style="41" customWidth="1"/>
    <col min="12" max="12" width="8.59765625" style="41" customWidth="1"/>
    <col min="13" max="16384" width="9" style="41" customWidth="1"/>
  </cols>
  <sheetData>
    <row r="1" spans="2:12" ht="37.5" customHeight="1">
      <c r="B1" s="104" t="s">
        <v>58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ht="18" customHeight="1"/>
    <row r="3" spans="2:12" ht="16" customHeight="1">
      <c r="B3" s="106" t="str">
        <f>CONCATENATE('基本ＤＡＴＡ'!D13,"ブロック大会 新体操 成績報告書")</f>
        <v>ブロック大会 新体操 成績報告書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2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2:13" ht="16" customHeight="1">
      <c r="B5" s="42"/>
      <c r="C5" s="42"/>
      <c r="D5" s="42"/>
      <c r="E5" s="42"/>
      <c r="F5" s="42"/>
      <c r="G5" s="112" t="str">
        <f>CONCATENATE("場所：",'基本ＤＡＴＡ'!D26,"（",'基本ＤＡＴＡ'!D27,'基本ＤＡＴＡ'!G27,"）")</f>
        <v>場所：（）</v>
      </c>
      <c r="H5" s="112"/>
      <c r="I5" s="112"/>
      <c r="J5" s="112"/>
      <c r="K5" s="112"/>
      <c r="L5" s="112"/>
      <c r="M5" s="43"/>
    </row>
    <row r="6" spans="2:12" ht="16" customHeight="1">
      <c r="B6" s="44"/>
      <c r="C6" s="44"/>
      <c r="D6" s="44"/>
      <c r="E6" s="44"/>
      <c r="F6" s="42"/>
      <c r="G6" s="113" t="str">
        <f>CONCATENATE("日付：",'基本ＤＡＴＡ'!D5,TEXT('基本ＤＡＴＡ'!D28,"mm月dd日"),"～",TEXT('基本ＤＡＴＡ'!F28,"mm月dd日"))</f>
        <v>日付：令和４年01月00日～01月00日</v>
      </c>
      <c r="H6" s="113"/>
      <c r="I6" s="113"/>
      <c r="J6" s="113"/>
      <c r="K6" s="113"/>
      <c r="L6" s="113"/>
    </row>
    <row r="7" spans="2:12" ht="16" customHeight="1">
      <c r="B7" s="109" t="s">
        <v>47</v>
      </c>
      <c r="C7" s="110"/>
      <c r="D7" s="110"/>
      <c r="E7" s="111"/>
      <c r="F7" s="45"/>
      <c r="G7" s="109" t="s">
        <v>50</v>
      </c>
      <c r="H7" s="110"/>
      <c r="I7" s="110"/>
      <c r="J7" s="110"/>
      <c r="K7" s="110"/>
      <c r="L7" s="111"/>
    </row>
    <row r="8" spans="2:12" ht="16" customHeight="1">
      <c r="B8" s="46" t="s">
        <v>1</v>
      </c>
      <c r="C8" s="46" t="s">
        <v>26</v>
      </c>
      <c r="D8" s="46" t="s">
        <v>0</v>
      </c>
      <c r="E8" s="46" t="s">
        <v>49</v>
      </c>
      <c r="F8" s="47"/>
      <c r="G8" s="46" t="s">
        <v>1</v>
      </c>
      <c r="H8" s="46" t="s">
        <v>25</v>
      </c>
      <c r="I8" s="46" t="s">
        <v>2</v>
      </c>
      <c r="J8" s="46" t="s">
        <v>24</v>
      </c>
      <c r="K8" s="46" t="s">
        <v>0</v>
      </c>
      <c r="L8" s="46" t="s">
        <v>49</v>
      </c>
    </row>
    <row r="9" spans="2:12" ht="16" customHeight="1">
      <c r="B9" s="48">
        <f>IF('Ｃ３報告'!B8="","",'Ｃ３報告'!B8)</f>
        <v>1</v>
      </c>
      <c r="C9" s="48" t="str">
        <f>IF('Ｃ３報告'!C8="","",'Ｃ３報告'!C8)</f>
        <v/>
      </c>
      <c r="D9" s="48" t="str">
        <f>IF('Ｃ３報告'!D8="","",'Ｃ３報告'!D8)</f>
        <v/>
      </c>
      <c r="E9" s="55" t="str">
        <f>IF('Ｃ３報告'!E8="","",'Ｃ３報告'!E8)</f>
        <v/>
      </c>
      <c r="F9" s="49"/>
      <c r="G9" s="49">
        <f>IF('Ｃ３報告'!H8="","",'Ｃ３報告'!H8)</f>
        <v>1</v>
      </c>
      <c r="H9" s="48" t="str">
        <f>IF('Ｃ３報告'!I8="","",'Ｃ３報告'!I8)</f>
        <v/>
      </c>
      <c r="I9" s="48" t="str">
        <f>IF('Ｃ３報告'!J8="","",'Ｃ３報告'!J8)</f>
        <v/>
      </c>
      <c r="J9" s="48" t="str">
        <f>IF('Ｃ３報告'!K8="","",'Ｃ３報告'!K8)</f>
        <v/>
      </c>
      <c r="K9" s="48" t="str">
        <f>IF('Ｃ３報告'!L8="","",'Ｃ３報告'!L8)</f>
        <v/>
      </c>
      <c r="L9" s="55" t="str">
        <f>IF('Ｃ３報告'!M8="","",'Ｃ３報告'!M8)</f>
        <v/>
      </c>
    </row>
    <row r="10" spans="2:12" ht="16" customHeight="1">
      <c r="B10" s="49">
        <f>IF('Ｃ３報告'!B9="","",'Ｃ３報告'!B9)</f>
        <v>2</v>
      </c>
      <c r="C10" s="49" t="str">
        <f>IF('Ｃ３報告'!C9="","",'Ｃ３報告'!C9)</f>
        <v/>
      </c>
      <c r="D10" s="49" t="str">
        <f>IF('Ｃ３報告'!D9="","",'Ｃ３報告'!D9)</f>
        <v/>
      </c>
      <c r="E10" s="56" t="str">
        <f>IF('Ｃ３報告'!E9="","",'Ｃ３報告'!E9)</f>
        <v/>
      </c>
      <c r="F10" s="49"/>
      <c r="G10" s="49">
        <f>IF('Ｃ３報告'!H9="","",'Ｃ３報告'!H9)</f>
        <v>2</v>
      </c>
      <c r="H10" s="49" t="str">
        <f>IF('Ｃ３報告'!I9="","",'Ｃ３報告'!I9)</f>
        <v/>
      </c>
      <c r="I10" s="49" t="str">
        <f>IF('Ｃ３報告'!J9="","",'Ｃ３報告'!J9)</f>
        <v/>
      </c>
      <c r="J10" s="49" t="str">
        <f>IF('Ｃ３報告'!K9="","",'Ｃ３報告'!K9)</f>
        <v/>
      </c>
      <c r="K10" s="49" t="str">
        <f>IF('Ｃ３報告'!L9="","",'Ｃ３報告'!L9)</f>
        <v/>
      </c>
      <c r="L10" s="56" t="str">
        <f>IF('Ｃ３報告'!M9="","",'Ｃ３報告'!M9)</f>
        <v/>
      </c>
    </row>
    <row r="11" spans="2:12" ht="16" customHeight="1">
      <c r="B11" s="49">
        <f>IF('Ｃ３報告'!B10="","",'Ｃ３報告'!B10)</f>
        <v>3</v>
      </c>
      <c r="C11" s="49" t="str">
        <f>IF('Ｃ３報告'!C10="","",'Ｃ３報告'!C10)</f>
        <v/>
      </c>
      <c r="D11" s="49" t="str">
        <f>IF('Ｃ３報告'!D10="","",'Ｃ３報告'!D10)</f>
        <v/>
      </c>
      <c r="E11" s="56" t="str">
        <f>IF('Ｃ３報告'!E10="","",'Ｃ３報告'!E10)</f>
        <v/>
      </c>
      <c r="F11" s="49"/>
      <c r="G11" s="49">
        <f>IF('Ｃ３報告'!H10="","",'Ｃ３報告'!H10)</f>
        <v>3</v>
      </c>
      <c r="H11" s="49" t="str">
        <f>IF('Ｃ３報告'!I10="","",'Ｃ３報告'!I10)</f>
        <v/>
      </c>
      <c r="I11" s="49" t="str">
        <f>IF('Ｃ３報告'!J10="","",'Ｃ３報告'!J10)</f>
        <v/>
      </c>
      <c r="J11" s="49" t="str">
        <f>IF('Ｃ３報告'!K10="","",'Ｃ３報告'!K10)</f>
        <v/>
      </c>
      <c r="K11" s="49" t="str">
        <f>IF('Ｃ３報告'!L10="","",'Ｃ３報告'!L10)</f>
        <v/>
      </c>
      <c r="L11" s="56" t="str">
        <f>IF('Ｃ３報告'!M10="","",'Ｃ３報告'!M10)</f>
        <v/>
      </c>
    </row>
    <row r="12" spans="2:12" ht="16" customHeight="1">
      <c r="B12" s="49">
        <f>IF('Ｃ３報告'!B11="","",'Ｃ３報告'!B11)</f>
        <v>4</v>
      </c>
      <c r="C12" s="49" t="str">
        <f>IF('Ｃ３報告'!C11="","",'Ｃ３報告'!C11)</f>
        <v/>
      </c>
      <c r="D12" s="49" t="str">
        <f>IF('Ｃ３報告'!D11="","",'Ｃ３報告'!D11)</f>
        <v/>
      </c>
      <c r="E12" s="56" t="str">
        <f>IF('Ｃ３報告'!E11="","",'Ｃ３報告'!E11)</f>
        <v/>
      </c>
      <c r="F12" s="49"/>
      <c r="G12" s="49">
        <f>IF('Ｃ３報告'!H11="","",'Ｃ３報告'!H11)</f>
        <v>4</v>
      </c>
      <c r="H12" s="49" t="str">
        <f>IF('Ｃ３報告'!I11="","",'Ｃ３報告'!I11)</f>
        <v/>
      </c>
      <c r="I12" s="49" t="str">
        <f>IF('Ｃ３報告'!J11="","",'Ｃ３報告'!J11)</f>
        <v/>
      </c>
      <c r="J12" s="49" t="str">
        <f>IF('Ｃ３報告'!K11="","",'Ｃ３報告'!K11)</f>
        <v/>
      </c>
      <c r="K12" s="49" t="str">
        <f>IF('Ｃ３報告'!L11="","",'Ｃ３報告'!L11)</f>
        <v/>
      </c>
      <c r="L12" s="56" t="str">
        <f>IF('Ｃ３報告'!M11="","",'Ｃ３報告'!M11)</f>
        <v/>
      </c>
    </row>
    <row r="13" spans="2:12" ht="16" customHeight="1">
      <c r="B13" s="49">
        <f>IF('Ｃ３報告'!B12="","",'Ｃ３報告'!B12)</f>
        <v>5</v>
      </c>
      <c r="C13" s="49" t="str">
        <f>IF('Ｃ３報告'!C12="","",'Ｃ３報告'!C12)</f>
        <v/>
      </c>
      <c r="D13" s="49" t="str">
        <f>IF('Ｃ３報告'!D12="","",'Ｃ３報告'!D12)</f>
        <v/>
      </c>
      <c r="E13" s="56" t="str">
        <f>IF('Ｃ３報告'!E12="","",'Ｃ３報告'!E12)</f>
        <v/>
      </c>
      <c r="F13" s="49"/>
      <c r="G13" s="49">
        <f>IF('Ｃ３報告'!H12="","",'Ｃ３報告'!H12)</f>
        <v>5</v>
      </c>
      <c r="H13" s="49" t="str">
        <f>IF('Ｃ３報告'!I12="","",'Ｃ３報告'!I12)</f>
        <v/>
      </c>
      <c r="I13" s="49" t="str">
        <f>IF('Ｃ３報告'!J12="","",'Ｃ３報告'!J12)</f>
        <v/>
      </c>
      <c r="J13" s="49" t="str">
        <f>IF('Ｃ３報告'!K12="","",'Ｃ３報告'!K12)</f>
        <v/>
      </c>
      <c r="K13" s="49" t="str">
        <f>IF('Ｃ３報告'!L12="","",'Ｃ３報告'!L12)</f>
        <v/>
      </c>
      <c r="L13" s="56" t="str">
        <f>IF('Ｃ３報告'!M12="","",'Ｃ３報告'!M12)</f>
        <v/>
      </c>
    </row>
    <row r="14" spans="2:12" ht="16" customHeight="1">
      <c r="B14" s="49">
        <f>IF('Ｃ３報告'!B13="","",'Ｃ３報告'!B13)</f>
        <v>6</v>
      </c>
      <c r="C14" s="49" t="str">
        <f>IF('Ｃ３報告'!C13="","",'Ｃ３報告'!C13)</f>
        <v/>
      </c>
      <c r="D14" s="49" t="str">
        <f>IF('Ｃ３報告'!D13="","",'Ｃ３報告'!D13)</f>
        <v/>
      </c>
      <c r="E14" s="56" t="str">
        <f>IF('Ｃ３報告'!E13="","",'Ｃ３報告'!E13)</f>
        <v/>
      </c>
      <c r="F14" s="49"/>
      <c r="G14" s="49">
        <f>IF('Ｃ３報告'!H13="","",'Ｃ３報告'!H13)</f>
        <v>6</v>
      </c>
      <c r="H14" s="49" t="str">
        <f>IF('Ｃ３報告'!I13="","",'Ｃ３報告'!I13)</f>
        <v/>
      </c>
      <c r="I14" s="49" t="str">
        <f>IF('Ｃ３報告'!J13="","",'Ｃ３報告'!J13)</f>
        <v/>
      </c>
      <c r="J14" s="49" t="str">
        <f>IF('Ｃ３報告'!K13="","",'Ｃ３報告'!K13)</f>
        <v/>
      </c>
      <c r="K14" s="49" t="str">
        <f>IF('Ｃ３報告'!L13="","",'Ｃ３報告'!L13)</f>
        <v/>
      </c>
      <c r="L14" s="56" t="str">
        <f>IF('Ｃ３報告'!M13="","",'Ｃ３報告'!M13)</f>
        <v/>
      </c>
    </row>
    <row r="15" spans="2:12" ht="16" customHeight="1">
      <c r="B15" s="49">
        <f>IF('Ｃ３報告'!B14="","",'Ｃ３報告'!B14)</f>
        <v>7</v>
      </c>
      <c r="C15" s="49" t="str">
        <f>IF('Ｃ３報告'!C14="","",'Ｃ３報告'!C14)</f>
        <v/>
      </c>
      <c r="D15" s="49" t="str">
        <f>IF('Ｃ３報告'!D14="","",'Ｃ３報告'!D14)</f>
        <v/>
      </c>
      <c r="E15" s="56" t="str">
        <f>IF('Ｃ３報告'!E14="","",'Ｃ３報告'!E14)</f>
        <v/>
      </c>
      <c r="F15" s="49"/>
      <c r="G15" s="49">
        <f>IF('Ｃ３報告'!H14="","",'Ｃ３報告'!H14)</f>
        <v>7</v>
      </c>
      <c r="H15" s="49" t="str">
        <f>IF('Ｃ３報告'!I14="","",'Ｃ３報告'!I14)</f>
        <v/>
      </c>
      <c r="I15" s="49" t="str">
        <f>IF('Ｃ３報告'!J14="","",'Ｃ３報告'!J14)</f>
        <v/>
      </c>
      <c r="J15" s="49" t="str">
        <f>IF('Ｃ３報告'!K14="","",'Ｃ３報告'!K14)</f>
        <v/>
      </c>
      <c r="K15" s="49" t="str">
        <f>IF('Ｃ３報告'!L14="","",'Ｃ３報告'!L14)</f>
        <v/>
      </c>
      <c r="L15" s="56" t="str">
        <f>IF('Ｃ３報告'!M14="","",'Ｃ３報告'!M14)</f>
        <v/>
      </c>
    </row>
    <row r="16" spans="2:12" ht="16" customHeight="1">
      <c r="B16" s="49">
        <f>IF('Ｃ３報告'!B15="","",'Ｃ３報告'!B15)</f>
        <v>8</v>
      </c>
      <c r="C16" s="49" t="str">
        <f>IF('Ｃ３報告'!C15="","",'Ｃ３報告'!C15)</f>
        <v/>
      </c>
      <c r="D16" s="49" t="str">
        <f>IF('Ｃ３報告'!D15="","",'Ｃ３報告'!D15)</f>
        <v/>
      </c>
      <c r="E16" s="56" t="str">
        <f>IF('Ｃ３報告'!E15="","",'Ｃ３報告'!E15)</f>
        <v/>
      </c>
      <c r="F16" s="49"/>
      <c r="G16" s="49">
        <f>IF('Ｃ３報告'!H15="","",'Ｃ３報告'!H15)</f>
        <v>8</v>
      </c>
      <c r="H16" s="49" t="str">
        <f>IF('Ｃ３報告'!I15="","",'Ｃ３報告'!I15)</f>
        <v/>
      </c>
      <c r="I16" s="49" t="str">
        <f>IF('Ｃ３報告'!J15="","",'Ｃ３報告'!J15)</f>
        <v/>
      </c>
      <c r="J16" s="49" t="str">
        <f>IF('Ｃ３報告'!K15="","",'Ｃ３報告'!K15)</f>
        <v/>
      </c>
      <c r="K16" s="49" t="str">
        <f>IF('Ｃ３報告'!L15="","",'Ｃ３報告'!L15)</f>
        <v/>
      </c>
      <c r="L16" s="56" t="str">
        <f>IF('Ｃ３報告'!M15="","",'Ｃ３報告'!M15)</f>
        <v/>
      </c>
    </row>
    <row r="17" spans="2:12" ht="16" customHeight="1">
      <c r="B17" s="49">
        <f>IF('Ｃ３報告'!B16="","",'Ｃ３報告'!B16)</f>
        <v>9</v>
      </c>
      <c r="C17" s="49" t="str">
        <f>IF('Ｃ３報告'!C16="","",'Ｃ３報告'!C16)</f>
        <v/>
      </c>
      <c r="D17" s="49" t="str">
        <f>IF('Ｃ３報告'!D16="","",'Ｃ３報告'!D16)</f>
        <v/>
      </c>
      <c r="E17" s="56" t="str">
        <f>IF('Ｃ３報告'!E16="","",'Ｃ３報告'!E16)</f>
        <v/>
      </c>
      <c r="F17" s="49"/>
      <c r="G17" s="49">
        <f>IF('Ｃ３報告'!H16="","",'Ｃ３報告'!H16)</f>
        <v>9</v>
      </c>
      <c r="H17" s="49" t="str">
        <f>IF('Ｃ３報告'!I16="","",'Ｃ３報告'!I16)</f>
        <v/>
      </c>
      <c r="I17" s="49" t="str">
        <f>IF('Ｃ３報告'!J16="","",'Ｃ３報告'!J16)</f>
        <v/>
      </c>
      <c r="J17" s="49" t="str">
        <f>IF('Ｃ３報告'!K16="","",'Ｃ３報告'!K16)</f>
        <v/>
      </c>
      <c r="K17" s="49" t="str">
        <f>IF('Ｃ３報告'!L16="","",'Ｃ３報告'!L16)</f>
        <v/>
      </c>
      <c r="L17" s="56" t="str">
        <f>IF('Ｃ３報告'!M16="","",'Ｃ３報告'!M16)</f>
        <v/>
      </c>
    </row>
    <row r="18" spans="2:12" ht="16" customHeight="1">
      <c r="B18" s="49">
        <f>IF('Ｃ３報告'!B17="","",'Ｃ３報告'!B17)</f>
        <v>10</v>
      </c>
      <c r="C18" s="49" t="str">
        <f>IF('Ｃ３報告'!C17="","",'Ｃ３報告'!C17)</f>
        <v/>
      </c>
      <c r="D18" s="49" t="str">
        <f>IF('Ｃ３報告'!D17="","",'Ｃ３報告'!D17)</f>
        <v/>
      </c>
      <c r="E18" s="56" t="str">
        <f>IF('Ｃ３報告'!E17="","",'Ｃ３報告'!E17)</f>
        <v/>
      </c>
      <c r="F18" s="49"/>
      <c r="G18" s="49">
        <f>IF('Ｃ３報告'!H17="","",'Ｃ３報告'!H17)</f>
        <v>10</v>
      </c>
      <c r="H18" s="49" t="str">
        <f>IF('Ｃ３報告'!I17="","",'Ｃ３報告'!I17)</f>
        <v/>
      </c>
      <c r="I18" s="49" t="str">
        <f>IF('Ｃ３報告'!J17="","",'Ｃ３報告'!J17)</f>
        <v/>
      </c>
      <c r="J18" s="49" t="str">
        <f>IF('Ｃ３報告'!K17="","",'Ｃ３報告'!K17)</f>
        <v/>
      </c>
      <c r="K18" s="49" t="str">
        <f>IF('Ｃ３報告'!L17="","",'Ｃ３報告'!L17)</f>
        <v/>
      </c>
      <c r="L18" s="56" t="str">
        <f>IF('Ｃ３報告'!M17="","",'Ｃ３報告'!M17)</f>
        <v/>
      </c>
    </row>
    <row r="19" spans="2:12" ht="16" customHeight="1">
      <c r="B19" s="49" t="str">
        <f>IF('Ｃ１報告'!B18="","",'Ｃ１報告'!B18)</f>
        <v/>
      </c>
      <c r="C19" s="49" t="str">
        <f>IF('Ｃ１報告'!C18="","",'Ｃ１報告'!C18)</f>
        <v/>
      </c>
      <c r="D19" s="49" t="str">
        <f>IF('Ｃ１報告'!D18="","",'Ｃ１報告'!D18)</f>
        <v/>
      </c>
      <c r="E19" s="50" t="str">
        <f>IF('Ｃ１報告'!E18="","",'Ｃ１報告'!E18)</f>
        <v/>
      </c>
      <c r="F19" s="49"/>
      <c r="G19" s="49">
        <f>IF('Ｃ３報告'!H18="","",'Ｃ３報告'!H18)</f>
        <v>10</v>
      </c>
      <c r="H19" s="49" t="str">
        <f>IF('Ｃ３報告'!I18="","",'Ｃ３報告'!I18)</f>
        <v/>
      </c>
      <c r="I19" s="49" t="str">
        <f>IF('Ｃ３報告'!J18="","",'Ｃ３報告'!J18)</f>
        <v/>
      </c>
      <c r="J19" s="49" t="str">
        <f>IF('Ｃ３報告'!K18="","",'Ｃ３報告'!K18)</f>
        <v/>
      </c>
      <c r="K19" s="49" t="str">
        <f>IF('Ｃ３報告'!L18="","",'Ｃ３報告'!L18)</f>
        <v/>
      </c>
      <c r="L19" s="56" t="str">
        <f>IF('Ｃ３報告'!M18="","",'Ｃ３報告'!M18)</f>
        <v/>
      </c>
    </row>
    <row r="20" spans="2:12" ht="16" customHeight="1">
      <c r="B20" s="49" t="str">
        <f>IF('Ｃ１報告'!B19="","",'Ｃ１報告'!B19)</f>
        <v/>
      </c>
      <c r="C20" s="49" t="str">
        <f>IF('Ｃ１報告'!C19="","",'Ｃ１報告'!C19)</f>
        <v/>
      </c>
      <c r="D20" s="49" t="str">
        <f>IF('Ｃ１報告'!D19="","",'Ｃ１報告'!D19)</f>
        <v/>
      </c>
      <c r="E20" s="50" t="str">
        <f>IF('Ｃ１報告'!E19="","",'Ｃ１報告'!E19)</f>
        <v/>
      </c>
      <c r="F20" s="49"/>
      <c r="G20" s="49">
        <f>IF('Ｃ３報告'!H19="","",'Ｃ３報告'!H19)</f>
        <v>12</v>
      </c>
      <c r="H20" s="49" t="str">
        <f>IF('Ｃ３報告'!I19="","",'Ｃ３報告'!I19)</f>
        <v/>
      </c>
      <c r="I20" s="49" t="str">
        <f>IF('Ｃ３報告'!J19="","",'Ｃ３報告'!J19)</f>
        <v/>
      </c>
      <c r="J20" s="49" t="str">
        <f>IF('Ｃ３報告'!K19="","",'Ｃ３報告'!K19)</f>
        <v/>
      </c>
      <c r="K20" s="49" t="str">
        <f>IF('Ｃ３報告'!L19="","",'Ｃ３報告'!L19)</f>
        <v/>
      </c>
      <c r="L20" s="56" t="str">
        <f>IF('Ｃ３報告'!M19="","",'Ｃ３報告'!M19)</f>
        <v/>
      </c>
    </row>
    <row r="21" spans="2:15" ht="16" customHeight="1">
      <c r="B21" s="49" t="str">
        <f>IF('Ｃ１報告'!B20="","",'Ｃ１報告'!B20)</f>
        <v/>
      </c>
      <c r="C21" s="49" t="str">
        <f>IF('Ｃ１報告'!C20="","",'Ｃ１報告'!C20)</f>
        <v/>
      </c>
      <c r="D21" s="49" t="str">
        <f>IF('Ｃ１報告'!D20="","",'Ｃ１報告'!D20)</f>
        <v/>
      </c>
      <c r="E21" s="50" t="str">
        <f>IF('Ｃ１報告'!E20="","",'Ｃ１報告'!E20)</f>
        <v/>
      </c>
      <c r="F21" s="49"/>
      <c r="G21" s="49">
        <f>IF('Ｃ３報告'!H20="","",'Ｃ３報告'!H20)</f>
        <v>13</v>
      </c>
      <c r="H21" s="49" t="str">
        <f>IF('Ｃ３報告'!I20="","",'Ｃ３報告'!I20)</f>
        <v/>
      </c>
      <c r="I21" s="49" t="str">
        <f>IF('Ｃ３報告'!J20="","",'Ｃ３報告'!J20)</f>
        <v/>
      </c>
      <c r="J21" s="49" t="str">
        <f>IF('Ｃ３報告'!K20="","",'Ｃ３報告'!K20)</f>
        <v/>
      </c>
      <c r="K21" s="49" t="str">
        <f>IF('Ｃ３報告'!L20="","",'Ｃ３報告'!L20)</f>
        <v/>
      </c>
      <c r="L21" s="56" t="str">
        <f>IF('Ｃ３報告'!M20="","",'Ｃ３報告'!M20)</f>
        <v/>
      </c>
      <c r="O21" s="51"/>
    </row>
    <row r="22" spans="2:12" ht="16" customHeight="1">
      <c r="B22" s="49" t="str">
        <f>IF('Ｃ１報告'!B21="","",'Ｃ１報告'!B21)</f>
        <v/>
      </c>
      <c r="C22" s="49" t="str">
        <f>IF('Ｃ１報告'!C21="","",'Ｃ１報告'!C21)</f>
        <v/>
      </c>
      <c r="D22" s="49" t="str">
        <f>IF('Ｃ１報告'!D21="","",'Ｃ１報告'!D21)</f>
        <v/>
      </c>
      <c r="E22" s="50" t="str">
        <f>IF('Ｃ１報告'!E21="","",'Ｃ１報告'!E21)</f>
        <v/>
      </c>
      <c r="F22" s="49"/>
      <c r="G22" s="49">
        <f>IF('Ｃ３報告'!H21="","",'Ｃ３報告'!H21)</f>
        <v>14</v>
      </c>
      <c r="H22" s="49" t="str">
        <f>IF('Ｃ３報告'!I21="","",'Ｃ３報告'!I21)</f>
        <v/>
      </c>
      <c r="I22" s="49" t="str">
        <f>IF('Ｃ３報告'!J21="","",'Ｃ３報告'!J21)</f>
        <v/>
      </c>
      <c r="J22" s="49" t="str">
        <f>IF('Ｃ３報告'!K21="","",'Ｃ３報告'!K21)</f>
        <v/>
      </c>
      <c r="K22" s="49" t="str">
        <f>IF('Ｃ３報告'!L21="","",'Ｃ３報告'!L21)</f>
        <v/>
      </c>
      <c r="L22" s="56" t="str">
        <f>IF('Ｃ３報告'!M21="","",'Ｃ３報告'!M21)</f>
        <v/>
      </c>
    </row>
    <row r="23" spans="2:12" ht="16" customHeight="1">
      <c r="B23" s="49" t="str">
        <f>IF('Ｃ１報告'!B22="","",'Ｃ１報告'!B22)</f>
        <v/>
      </c>
      <c r="C23" s="49" t="str">
        <f>IF('Ｃ１報告'!C22="","",'Ｃ１報告'!C22)</f>
        <v/>
      </c>
      <c r="D23" s="49" t="str">
        <f>IF('Ｃ１報告'!D22="","",'Ｃ１報告'!D22)</f>
        <v/>
      </c>
      <c r="E23" s="50" t="str">
        <f>IF('Ｃ１報告'!E22="","",'Ｃ１報告'!E22)</f>
        <v/>
      </c>
      <c r="F23" s="49"/>
      <c r="G23" s="49">
        <f>IF('Ｃ３報告'!H22="","",'Ｃ３報告'!H22)</f>
        <v>15</v>
      </c>
      <c r="H23" s="49" t="str">
        <f>IF('Ｃ３報告'!I22="","",'Ｃ３報告'!I22)</f>
        <v/>
      </c>
      <c r="I23" s="49" t="str">
        <f>IF('Ｃ３報告'!J22="","",'Ｃ３報告'!J22)</f>
        <v/>
      </c>
      <c r="J23" s="49" t="str">
        <f>IF('Ｃ３報告'!K22="","",'Ｃ３報告'!K22)</f>
        <v/>
      </c>
      <c r="K23" s="49" t="str">
        <f>IF('Ｃ３報告'!L22="","",'Ｃ３報告'!L22)</f>
        <v/>
      </c>
      <c r="L23" s="56" t="str">
        <f>IF('Ｃ３報告'!M22="","",'Ｃ３報告'!M22)</f>
        <v/>
      </c>
    </row>
    <row r="24" spans="2:12" ht="16" customHeight="1">
      <c r="B24" s="49" t="str">
        <f>IF('Ｃ１報告'!B23="","",'Ｃ１報告'!B23)</f>
        <v/>
      </c>
      <c r="C24" s="49" t="str">
        <f>IF('Ｃ１報告'!C23="","",'Ｃ１報告'!C23)</f>
        <v/>
      </c>
      <c r="D24" s="49" t="str">
        <f>IF('Ｃ１報告'!D23="","",'Ｃ１報告'!D23)</f>
        <v/>
      </c>
      <c r="E24" s="50" t="str">
        <f>IF('Ｃ１報告'!E23="","",'Ｃ１報告'!E23)</f>
        <v/>
      </c>
      <c r="F24" s="49"/>
      <c r="G24" s="49">
        <f>IF('Ｃ３報告'!H23="","",'Ｃ３報告'!H23)</f>
        <v>16</v>
      </c>
      <c r="H24" s="49" t="str">
        <f>IF('Ｃ３報告'!I23="","",'Ｃ３報告'!I23)</f>
        <v/>
      </c>
      <c r="I24" s="49" t="str">
        <f>IF('Ｃ３報告'!J23="","",'Ｃ３報告'!J23)</f>
        <v/>
      </c>
      <c r="J24" s="49" t="str">
        <f>IF('Ｃ３報告'!K23="","",'Ｃ３報告'!K23)</f>
        <v/>
      </c>
      <c r="K24" s="49" t="str">
        <f>IF('Ｃ３報告'!L23="","",'Ｃ３報告'!L23)</f>
        <v/>
      </c>
      <c r="L24" s="56" t="str">
        <f>IF('Ｃ３報告'!M23="","",'Ｃ３報告'!M23)</f>
        <v/>
      </c>
    </row>
    <row r="25" spans="2:12" ht="16" customHeight="1">
      <c r="B25" s="49" t="str">
        <f>IF('Ｃ１報告'!B24="","",'Ｃ１報告'!B24)</f>
        <v/>
      </c>
      <c r="C25" s="49" t="str">
        <f>IF('Ｃ１報告'!C24="","",'Ｃ１報告'!C24)</f>
        <v/>
      </c>
      <c r="D25" s="49" t="str">
        <f>IF('Ｃ１報告'!D24="","",'Ｃ１報告'!D24)</f>
        <v/>
      </c>
      <c r="E25" s="50" t="str">
        <f>IF('Ｃ１報告'!E24="","",'Ｃ１報告'!E24)</f>
        <v/>
      </c>
      <c r="F25" s="49"/>
      <c r="G25" s="49">
        <f>IF('Ｃ３報告'!H24="","",'Ｃ３報告'!H24)</f>
        <v>17</v>
      </c>
      <c r="H25" s="49" t="str">
        <f>IF('Ｃ３報告'!I24="","",'Ｃ３報告'!I24)</f>
        <v/>
      </c>
      <c r="I25" s="49" t="str">
        <f>IF('Ｃ３報告'!J24="","",'Ｃ３報告'!J24)</f>
        <v/>
      </c>
      <c r="J25" s="49" t="str">
        <f>IF('Ｃ３報告'!K24="","",'Ｃ３報告'!K24)</f>
        <v/>
      </c>
      <c r="K25" s="49" t="str">
        <f>IF('Ｃ３報告'!L24="","",'Ｃ３報告'!L24)</f>
        <v/>
      </c>
      <c r="L25" s="56" t="str">
        <f>IF('Ｃ３報告'!M24="","",'Ｃ３報告'!M24)</f>
        <v/>
      </c>
    </row>
    <row r="26" spans="2:12" ht="16" customHeight="1">
      <c r="B26" s="49" t="str">
        <f>IF('Ｃ１報告'!B25="","",'Ｃ１報告'!B25)</f>
        <v/>
      </c>
      <c r="C26" s="49" t="str">
        <f>IF('Ｃ１報告'!C25="","",'Ｃ１報告'!C25)</f>
        <v/>
      </c>
      <c r="D26" s="49" t="str">
        <f>IF('Ｃ１報告'!D25="","",'Ｃ１報告'!D25)</f>
        <v/>
      </c>
      <c r="E26" s="50" t="str">
        <f>IF('Ｃ１報告'!E25="","",'Ｃ１報告'!E25)</f>
        <v/>
      </c>
      <c r="F26" s="49"/>
      <c r="G26" s="49">
        <f>IF('Ｃ３報告'!H25="","",'Ｃ３報告'!H25)</f>
        <v>18</v>
      </c>
      <c r="H26" s="49" t="str">
        <f>IF('Ｃ３報告'!I25="","",'Ｃ３報告'!I25)</f>
        <v/>
      </c>
      <c r="I26" s="49" t="str">
        <f>IF('Ｃ３報告'!J25="","",'Ｃ３報告'!J25)</f>
        <v/>
      </c>
      <c r="J26" s="49" t="str">
        <f>IF('Ｃ３報告'!K25="","",'Ｃ３報告'!K25)</f>
        <v/>
      </c>
      <c r="K26" s="49" t="str">
        <f>IF('Ｃ３報告'!L25="","",'Ｃ３報告'!L25)</f>
        <v/>
      </c>
      <c r="L26" s="56" t="str">
        <f>IF('Ｃ３報告'!M25="","",'Ｃ３報告'!M25)</f>
        <v/>
      </c>
    </row>
    <row r="27" spans="2:12" ht="16" customHeight="1">
      <c r="B27" s="49" t="str">
        <f>IF('Ｃ１報告'!B26="","",'Ｃ１報告'!B26)</f>
        <v/>
      </c>
      <c r="C27" s="49" t="str">
        <f>IF('Ｃ１報告'!C26="","",'Ｃ１報告'!C26)</f>
        <v/>
      </c>
      <c r="D27" s="49" t="str">
        <f>IF('Ｃ１報告'!D26="","",'Ｃ１報告'!D26)</f>
        <v/>
      </c>
      <c r="E27" s="50" t="str">
        <f>IF('Ｃ１報告'!E26="","",'Ｃ１報告'!E26)</f>
        <v/>
      </c>
      <c r="F27" s="49"/>
      <c r="G27" s="49">
        <f>IF('Ｃ３報告'!H26="","",'Ｃ３報告'!H26)</f>
        <v>19</v>
      </c>
      <c r="H27" s="49" t="str">
        <f>IF('Ｃ３報告'!I26="","",'Ｃ３報告'!I26)</f>
        <v/>
      </c>
      <c r="I27" s="49" t="str">
        <f>IF('Ｃ３報告'!J26="","",'Ｃ３報告'!J26)</f>
        <v/>
      </c>
      <c r="J27" s="49" t="str">
        <f>IF('Ｃ３報告'!K26="","",'Ｃ３報告'!K26)</f>
        <v/>
      </c>
      <c r="K27" s="49" t="str">
        <f>IF('Ｃ３報告'!L26="","",'Ｃ３報告'!L26)</f>
        <v/>
      </c>
      <c r="L27" s="56" t="str">
        <f>IF('Ｃ３報告'!M26="","",'Ｃ３報告'!M26)</f>
        <v/>
      </c>
    </row>
    <row r="28" spans="2:12" ht="16" customHeight="1">
      <c r="B28" s="49" t="str">
        <f>IF('Ｃ１報告'!B27="","",'Ｃ１報告'!B27)</f>
        <v/>
      </c>
      <c r="C28" s="49" t="str">
        <f>IF('Ｃ１報告'!C27="","",'Ｃ１報告'!C27)</f>
        <v/>
      </c>
      <c r="D28" s="49" t="str">
        <f>IF('Ｃ１報告'!D27="","",'Ｃ１報告'!D27)</f>
        <v/>
      </c>
      <c r="E28" s="50" t="str">
        <f>IF('Ｃ１報告'!E27="","",'Ｃ１報告'!E27)</f>
        <v/>
      </c>
      <c r="F28" s="49"/>
      <c r="G28" s="49">
        <f>IF('Ｃ３報告'!H27="","",'Ｃ３報告'!H27)</f>
        <v>20</v>
      </c>
      <c r="H28" s="49" t="str">
        <f>IF('Ｃ３報告'!I27="","",'Ｃ３報告'!I27)</f>
        <v/>
      </c>
      <c r="I28" s="49" t="str">
        <f>IF('Ｃ３報告'!J27="","",'Ｃ３報告'!J27)</f>
        <v/>
      </c>
      <c r="J28" s="49" t="str">
        <f>IF('Ｃ３報告'!K27="","",'Ｃ３報告'!K27)</f>
        <v/>
      </c>
      <c r="K28" s="49" t="str">
        <f>IF('Ｃ３報告'!L27="","",'Ｃ３報告'!L27)</f>
        <v/>
      </c>
      <c r="L28" s="56" t="str">
        <f>IF('Ｃ３報告'!M27="","",'Ｃ３報告'!M27)</f>
        <v/>
      </c>
    </row>
    <row r="29" spans="2:12" ht="12" customHeight="1">
      <c r="B29" s="49"/>
      <c r="C29" s="49"/>
      <c r="D29" s="49"/>
      <c r="E29" s="50"/>
      <c r="F29" s="49"/>
      <c r="G29" s="49"/>
      <c r="H29" s="49"/>
      <c r="I29" s="49"/>
      <c r="J29" s="49"/>
      <c r="K29" s="49"/>
      <c r="L29" s="50"/>
    </row>
    <row r="30" spans="2:12" ht="16" customHeight="1">
      <c r="B30" s="49"/>
      <c r="C30" s="49"/>
      <c r="D30" s="49"/>
      <c r="E30" s="50"/>
      <c r="F30" s="49"/>
      <c r="G30" s="112" t="str">
        <f>CONCATENATE("場所：",'基本ＤＡＴＡ'!D34,"（",'基本ＤＡＴＡ'!D35,'基本ＤＡＴＡ'!G35,"）")</f>
        <v>場所：（）</v>
      </c>
      <c r="H30" s="112"/>
      <c r="I30" s="112"/>
      <c r="J30" s="112"/>
      <c r="K30" s="112"/>
      <c r="L30" s="112"/>
    </row>
    <row r="31" spans="2:12" ht="16" customHeight="1">
      <c r="B31" s="52"/>
      <c r="C31" s="52"/>
      <c r="D31" s="52"/>
      <c r="E31" s="52"/>
      <c r="F31" s="52"/>
      <c r="G31" s="113" t="str">
        <f>CONCATENATE("日付：",'基本ＤＡＴＡ'!D5,TEXT('基本ＤＡＴＡ'!D36,"mm月dd日"),"～",TEXT('基本ＤＡＴＡ'!F36,"mm月dd日"))</f>
        <v>日付：令和４年01月00日～01月00日</v>
      </c>
      <c r="H31" s="113"/>
      <c r="I31" s="113"/>
      <c r="J31" s="113"/>
      <c r="K31" s="113"/>
      <c r="L31" s="113"/>
    </row>
    <row r="32" spans="2:12" ht="16" customHeight="1">
      <c r="B32" s="109" t="s">
        <v>48</v>
      </c>
      <c r="C32" s="110"/>
      <c r="D32" s="110"/>
      <c r="E32" s="111"/>
      <c r="F32" s="45"/>
      <c r="G32" s="109" t="s">
        <v>45</v>
      </c>
      <c r="H32" s="110"/>
      <c r="I32" s="110"/>
      <c r="J32" s="110"/>
      <c r="K32" s="110"/>
      <c r="L32" s="111"/>
    </row>
    <row r="33" spans="2:12" ht="16" customHeight="1">
      <c r="B33" s="46" t="s">
        <v>1</v>
      </c>
      <c r="C33" s="46" t="s">
        <v>26</v>
      </c>
      <c r="D33" s="46" t="s">
        <v>0</v>
      </c>
      <c r="E33" s="46" t="s">
        <v>49</v>
      </c>
      <c r="F33" s="47"/>
      <c r="G33" s="46" t="s">
        <v>1</v>
      </c>
      <c r="H33" s="46" t="s">
        <v>25</v>
      </c>
      <c r="I33" s="46" t="s">
        <v>2</v>
      </c>
      <c r="J33" s="46" t="s">
        <v>24</v>
      </c>
      <c r="K33" s="46" t="s">
        <v>0</v>
      </c>
      <c r="L33" s="46" t="s">
        <v>49</v>
      </c>
    </row>
    <row r="34" spans="2:12" ht="16" customHeight="1">
      <c r="B34" s="48">
        <f>IF('Ｃ４報告'!B8="","",'Ｃ４報告'!B8)</f>
        <v>1</v>
      </c>
      <c r="C34" s="48" t="str">
        <f>IF('Ｃ４報告'!C8="","",'Ｃ４報告'!C8)</f>
        <v/>
      </c>
      <c r="D34" s="48" t="str">
        <f>IF('Ｃ４報告'!D8="","",'Ｃ４報告'!D8)</f>
        <v/>
      </c>
      <c r="E34" s="55" t="str">
        <f>IF('Ｃ４報告'!E8="","",'Ｃ４報告'!E8)</f>
        <v/>
      </c>
      <c r="F34" s="49" t="str">
        <f>IF('Ｃ２報告'!F8="","",'Ｃ２報告'!F8)</f>
        <v/>
      </c>
      <c r="G34" s="48">
        <f>IF('Ｃ４報告'!H8="","",'Ｃ４報告'!H8)</f>
        <v>1</v>
      </c>
      <c r="H34" s="48" t="str">
        <f>IF('Ｃ４報告'!I8="","",'Ｃ４報告'!I8)</f>
        <v/>
      </c>
      <c r="I34" s="48" t="str">
        <f>IF('Ｃ４報告'!J8="","",'Ｃ４報告'!J8)</f>
        <v/>
      </c>
      <c r="J34" s="48" t="str">
        <f>IF('Ｃ４報告'!K8="","",'Ｃ４報告'!K8)</f>
        <v/>
      </c>
      <c r="K34" s="48" t="str">
        <f>IF('Ｃ４報告'!L8="","",'Ｃ４報告'!L8)</f>
        <v/>
      </c>
      <c r="L34" s="55" t="str">
        <f>IF('Ｃ４報告'!M8="","",'Ｃ４報告'!M8)</f>
        <v/>
      </c>
    </row>
    <row r="35" spans="2:12" ht="16" customHeight="1">
      <c r="B35" s="49">
        <f>IF('Ｃ４報告'!B9="","",'Ｃ４報告'!B9)</f>
        <v>2</v>
      </c>
      <c r="C35" s="49" t="str">
        <f>IF('Ｃ４報告'!C9="","",'Ｃ４報告'!C9)</f>
        <v/>
      </c>
      <c r="D35" s="49" t="str">
        <f>IF('Ｃ４報告'!D9="","",'Ｃ４報告'!D9)</f>
        <v/>
      </c>
      <c r="E35" s="56" t="str">
        <f>IF('Ｃ４報告'!E9="","",'Ｃ４報告'!E9)</f>
        <v/>
      </c>
      <c r="F35" s="49" t="str">
        <f>IF('Ｃ２報告'!F9="","",'Ｃ２報告'!F9)</f>
        <v/>
      </c>
      <c r="G35" s="49">
        <f>IF('Ｃ４報告'!H9="","",'Ｃ４報告'!H9)</f>
        <v>2</v>
      </c>
      <c r="H35" s="49" t="str">
        <f>IF('Ｃ４報告'!I9="","",'Ｃ４報告'!I9)</f>
        <v/>
      </c>
      <c r="I35" s="49" t="str">
        <f>IF('Ｃ４報告'!J9="","",'Ｃ４報告'!J9)</f>
        <v/>
      </c>
      <c r="J35" s="49" t="str">
        <f>IF('Ｃ４報告'!K9="","",'Ｃ４報告'!K9)</f>
        <v/>
      </c>
      <c r="K35" s="49" t="str">
        <f>IF('Ｃ４報告'!L9="","",'Ｃ４報告'!L9)</f>
        <v/>
      </c>
      <c r="L35" s="56" t="str">
        <f>IF('Ｃ４報告'!M9="","",'Ｃ４報告'!M9)</f>
        <v/>
      </c>
    </row>
    <row r="36" spans="2:12" ht="16" customHeight="1">
      <c r="B36" s="49">
        <f>IF('Ｃ４報告'!B10="","",'Ｃ４報告'!B10)</f>
        <v>3</v>
      </c>
      <c r="C36" s="49" t="str">
        <f>IF('Ｃ４報告'!C10="","",'Ｃ４報告'!C10)</f>
        <v/>
      </c>
      <c r="D36" s="49" t="str">
        <f>IF('Ｃ４報告'!D10="","",'Ｃ４報告'!D10)</f>
        <v/>
      </c>
      <c r="E36" s="56" t="str">
        <f>IF('Ｃ４報告'!E10="","",'Ｃ４報告'!E10)</f>
        <v/>
      </c>
      <c r="F36" s="49" t="str">
        <f>IF('Ｃ２報告'!F10="","",'Ｃ２報告'!F10)</f>
        <v/>
      </c>
      <c r="G36" s="49">
        <f>IF('Ｃ４報告'!H10="","",'Ｃ４報告'!H10)</f>
        <v>3</v>
      </c>
      <c r="H36" s="49" t="str">
        <f>IF('Ｃ４報告'!I10="","",'Ｃ４報告'!I10)</f>
        <v/>
      </c>
      <c r="I36" s="49" t="str">
        <f>IF('Ｃ４報告'!J10="","",'Ｃ４報告'!J10)</f>
        <v/>
      </c>
      <c r="J36" s="49" t="str">
        <f>IF('Ｃ４報告'!K10="","",'Ｃ４報告'!K10)</f>
        <v/>
      </c>
      <c r="K36" s="49" t="str">
        <f>IF('Ｃ４報告'!L10="","",'Ｃ４報告'!L10)</f>
        <v/>
      </c>
      <c r="L36" s="56" t="str">
        <f>IF('Ｃ４報告'!M10="","",'Ｃ４報告'!M10)</f>
        <v/>
      </c>
    </row>
    <row r="37" spans="2:12" ht="16" customHeight="1">
      <c r="B37" s="49">
        <f>IF('Ｃ４報告'!B11="","",'Ｃ４報告'!B11)</f>
        <v>4</v>
      </c>
      <c r="C37" s="49" t="str">
        <f>IF('Ｃ４報告'!C11="","",'Ｃ４報告'!C11)</f>
        <v/>
      </c>
      <c r="D37" s="49" t="str">
        <f>IF('Ｃ４報告'!D11="","",'Ｃ４報告'!D11)</f>
        <v/>
      </c>
      <c r="E37" s="56" t="str">
        <f>IF('Ｃ４報告'!E11="","",'Ｃ４報告'!E11)</f>
        <v/>
      </c>
      <c r="F37" s="49" t="str">
        <f>IF('Ｃ２報告'!F11="","",'Ｃ２報告'!F11)</f>
        <v/>
      </c>
      <c r="G37" s="49">
        <f>IF('Ｃ４報告'!H11="","",'Ｃ４報告'!H11)</f>
        <v>4</v>
      </c>
      <c r="H37" s="49" t="str">
        <f>IF('Ｃ４報告'!I11="","",'Ｃ４報告'!I11)</f>
        <v/>
      </c>
      <c r="I37" s="49" t="str">
        <f>IF('Ｃ４報告'!J11="","",'Ｃ４報告'!J11)</f>
        <v/>
      </c>
      <c r="J37" s="49" t="str">
        <f>IF('Ｃ４報告'!K11="","",'Ｃ４報告'!K11)</f>
        <v/>
      </c>
      <c r="K37" s="49" t="str">
        <f>IF('Ｃ４報告'!L11="","",'Ｃ４報告'!L11)</f>
        <v/>
      </c>
      <c r="L37" s="56" t="str">
        <f>IF('Ｃ４報告'!M11="","",'Ｃ４報告'!M11)</f>
        <v/>
      </c>
    </row>
    <row r="38" spans="2:12" ht="16" customHeight="1">
      <c r="B38" s="49">
        <f>IF('Ｃ４報告'!B12="","",'Ｃ４報告'!B12)</f>
        <v>5</v>
      </c>
      <c r="C38" s="49" t="str">
        <f>IF('Ｃ４報告'!C12="","",'Ｃ４報告'!C12)</f>
        <v/>
      </c>
      <c r="D38" s="49" t="str">
        <f>IF('Ｃ４報告'!D12="","",'Ｃ４報告'!D12)</f>
        <v/>
      </c>
      <c r="E38" s="56" t="str">
        <f>IF('Ｃ４報告'!E12="","",'Ｃ４報告'!E12)</f>
        <v/>
      </c>
      <c r="F38" s="49" t="str">
        <f>IF('Ｃ２報告'!F12="","",'Ｃ２報告'!F12)</f>
        <v/>
      </c>
      <c r="G38" s="49">
        <f>IF('Ｃ４報告'!H12="","",'Ｃ４報告'!H12)</f>
        <v>5</v>
      </c>
      <c r="H38" s="49" t="str">
        <f>IF('Ｃ４報告'!I12="","",'Ｃ４報告'!I12)</f>
        <v/>
      </c>
      <c r="I38" s="49" t="str">
        <f>IF('Ｃ４報告'!J12="","",'Ｃ４報告'!J12)</f>
        <v/>
      </c>
      <c r="J38" s="49" t="str">
        <f>IF('Ｃ４報告'!K12="","",'Ｃ４報告'!K12)</f>
        <v/>
      </c>
      <c r="K38" s="49" t="str">
        <f>IF('Ｃ４報告'!L12="","",'Ｃ４報告'!L12)</f>
        <v/>
      </c>
      <c r="L38" s="56" t="str">
        <f>IF('Ｃ４報告'!M12="","",'Ｃ４報告'!M12)</f>
        <v/>
      </c>
    </row>
    <row r="39" spans="2:12" ht="16" customHeight="1">
      <c r="B39" s="49">
        <f>IF('Ｃ４報告'!B13="","",'Ｃ４報告'!B13)</f>
        <v>6</v>
      </c>
      <c r="C39" s="49" t="str">
        <f>IF('Ｃ４報告'!C13="","",'Ｃ４報告'!C13)</f>
        <v/>
      </c>
      <c r="D39" s="49" t="str">
        <f>IF('Ｃ４報告'!D13="","",'Ｃ４報告'!D13)</f>
        <v/>
      </c>
      <c r="E39" s="56" t="str">
        <f>IF('Ｃ４報告'!E13="","",'Ｃ４報告'!E13)</f>
        <v/>
      </c>
      <c r="F39" s="49" t="str">
        <f>IF('Ｃ２報告'!F13="","",'Ｃ２報告'!F13)</f>
        <v/>
      </c>
      <c r="G39" s="49">
        <f>IF('Ｃ４報告'!H13="","",'Ｃ４報告'!H13)</f>
        <v>6</v>
      </c>
      <c r="H39" s="49" t="str">
        <f>IF('Ｃ４報告'!I13="","",'Ｃ４報告'!I13)</f>
        <v/>
      </c>
      <c r="I39" s="49" t="str">
        <f>IF('Ｃ４報告'!J13="","",'Ｃ４報告'!J13)</f>
        <v/>
      </c>
      <c r="J39" s="49" t="str">
        <f>IF('Ｃ４報告'!K13="","",'Ｃ４報告'!K13)</f>
        <v/>
      </c>
      <c r="K39" s="49" t="str">
        <f>IF('Ｃ４報告'!L13="","",'Ｃ４報告'!L13)</f>
        <v/>
      </c>
      <c r="L39" s="56" t="str">
        <f>IF('Ｃ４報告'!M13="","",'Ｃ４報告'!M13)</f>
        <v/>
      </c>
    </row>
    <row r="40" spans="2:12" ht="16" customHeight="1">
      <c r="B40" s="49">
        <f>IF('Ｃ４報告'!B14="","",'Ｃ４報告'!B14)</f>
        <v>7</v>
      </c>
      <c r="C40" s="49" t="str">
        <f>IF('Ｃ４報告'!C14="","",'Ｃ４報告'!C14)</f>
        <v/>
      </c>
      <c r="D40" s="49" t="str">
        <f>IF('Ｃ４報告'!D14="","",'Ｃ４報告'!D14)</f>
        <v/>
      </c>
      <c r="E40" s="56" t="str">
        <f>IF('Ｃ４報告'!E14="","",'Ｃ４報告'!E14)</f>
        <v/>
      </c>
      <c r="F40" s="49" t="str">
        <f>IF('Ｃ２報告'!F14="","",'Ｃ２報告'!F14)</f>
        <v/>
      </c>
      <c r="G40" s="49">
        <f>IF('Ｃ４報告'!H14="","",'Ｃ４報告'!H14)</f>
        <v>7</v>
      </c>
      <c r="H40" s="49" t="str">
        <f>IF('Ｃ４報告'!I14="","",'Ｃ４報告'!I14)</f>
        <v/>
      </c>
      <c r="I40" s="49" t="str">
        <f>IF('Ｃ４報告'!J14="","",'Ｃ４報告'!J14)</f>
        <v/>
      </c>
      <c r="J40" s="49" t="str">
        <f>IF('Ｃ４報告'!K14="","",'Ｃ４報告'!K14)</f>
        <v/>
      </c>
      <c r="K40" s="49" t="str">
        <f>IF('Ｃ４報告'!L14="","",'Ｃ４報告'!L14)</f>
        <v/>
      </c>
      <c r="L40" s="56" t="str">
        <f>IF('Ｃ４報告'!M14="","",'Ｃ４報告'!M14)</f>
        <v/>
      </c>
    </row>
    <row r="41" spans="2:12" ht="16" customHeight="1">
      <c r="B41" s="49">
        <f>IF('Ｃ４報告'!B15="","",'Ｃ４報告'!B15)</f>
        <v>7</v>
      </c>
      <c r="C41" s="49" t="str">
        <f>IF('Ｃ４報告'!C15="","",'Ｃ４報告'!C15)</f>
        <v/>
      </c>
      <c r="D41" s="49" t="str">
        <f>IF('Ｃ４報告'!D15="","",'Ｃ４報告'!D15)</f>
        <v/>
      </c>
      <c r="E41" s="56" t="str">
        <f>IF('Ｃ４報告'!E15="","",'Ｃ４報告'!E15)</f>
        <v/>
      </c>
      <c r="F41" s="49" t="str">
        <f>IF('Ｃ２報告'!F15="","",'Ｃ２報告'!F15)</f>
        <v/>
      </c>
      <c r="G41" s="49">
        <f>IF('Ｃ４報告'!H15="","",'Ｃ４報告'!H15)</f>
        <v>8</v>
      </c>
      <c r="H41" s="49" t="str">
        <f>IF('Ｃ４報告'!I15="","",'Ｃ４報告'!I15)</f>
        <v/>
      </c>
      <c r="I41" s="49" t="str">
        <f>IF('Ｃ４報告'!J15="","",'Ｃ４報告'!J15)</f>
        <v/>
      </c>
      <c r="J41" s="49" t="str">
        <f>IF('Ｃ４報告'!K15="","",'Ｃ４報告'!K15)</f>
        <v/>
      </c>
      <c r="K41" s="49" t="str">
        <f>IF('Ｃ４報告'!L15="","",'Ｃ４報告'!L15)</f>
        <v/>
      </c>
      <c r="L41" s="56" t="str">
        <f>IF('Ｃ４報告'!M15="","",'Ｃ４報告'!M15)</f>
        <v/>
      </c>
    </row>
    <row r="42" spans="2:12" ht="16" customHeight="1">
      <c r="B42" s="49">
        <f>IF('Ｃ４報告'!B16="","",'Ｃ４報告'!B16)</f>
        <v>9</v>
      </c>
      <c r="C42" s="49" t="str">
        <f>IF('Ｃ４報告'!C16="","",'Ｃ４報告'!C16)</f>
        <v/>
      </c>
      <c r="D42" s="49" t="str">
        <f>IF('Ｃ４報告'!D16="","",'Ｃ４報告'!D16)</f>
        <v/>
      </c>
      <c r="E42" s="56" t="str">
        <f>IF('Ｃ４報告'!E16="","",'Ｃ４報告'!E16)</f>
        <v/>
      </c>
      <c r="F42" s="49" t="str">
        <f>IF('Ｃ２報告'!F16="","",'Ｃ２報告'!F16)</f>
        <v/>
      </c>
      <c r="G42" s="49">
        <f>IF('Ｃ４報告'!H16="","",'Ｃ４報告'!H16)</f>
        <v>9</v>
      </c>
      <c r="H42" s="49" t="str">
        <f>IF('Ｃ４報告'!I16="","",'Ｃ４報告'!I16)</f>
        <v/>
      </c>
      <c r="I42" s="49" t="str">
        <f>IF('Ｃ４報告'!J16="","",'Ｃ４報告'!J16)</f>
        <v/>
      </c>
      <c r="J42" s="49" t="str">
        <f>IF('Ｃ４報告'!K16="","",'Ｃ４報告'!K16)</f>
        <v/>
      </c>
      <c r="K42" s="49" t="str">
        <f>IF('Ｃ４報告'!L16="","",'Ｃ４報告'!L16)</f>
        <v/>
      </c>
      <c r="L42" s="56" t="str">
        <f>IF('Ｃ４報告'!M16="","",'Ｃ４報告'!M16)</f>
        <v/>
      </c>
    </row>
    <row r="43" spans="2:12" ht="16" customHeight="1">
      <c r="B43" s="49">
        <f>IF('Ｃ４報告'!B17="","",'Ｃ４報告'!B17)</f>
        <v>10</v>
      </c>
      <c r="C43" s="49" t="str">
        <f>IF('Ｃ４報告'!C17="","",'Ｃ４報告'!C17)</f>
        <v/>
      </c>
      <c r="D43" s="49" t="str">
        <f>IF('Ｃ４報告'!D17="","",'Ｃ４報告'!D17)</f>
        <v/>
      </c>
      <c r="E43" s="56" t="str">
        <f>IF('Ｃ４報告'!E17="","",'Ｃ４報告'!E17)</f>
        <v/>
      </c>
      <c r="F43" s="49" t="str">
        <f>IF('Ｃ２報告'!F17="","",'Ｃ２報告'!F17)</f>
        <v/>
      </c>
      <c r="G43" s="49">
        <f>IF('Ｃ４報告'!H17="","",'Ｃ４報告'!H17)</f>
        <v>10</v>
      </c>
      <c r="H43" s="49" t="str">
        <f>IF('Ｃ４報告'!I17="","",'Ｃ４報告'!I17)</f>
        <v/>
      </c>
      <c r="I43" s="49" t="str">
        <f>IF('Ｃ４報告'!J17="","",'Ｃ４報告'!J17)</f>
        <v/>
      </c>
      <c r="J43" s="49" t="str">
        <f>IF('Ｃ４報告'!K17="","",'Ｃ４報告'!K17)</f>
        <v/>
      </c>
      <c r="K43" s="49" t="str">
        <f>IF('Ｃ４報告'!L17="","",'Ｃ４報告'!L17)</f>
        <v/>
      </c>
      <c r="L43" s="56" t="str">
        <f>IF('Ｃ４報告'!M17="","",'Ｃ４報告'!M17)</f>
        <v/>
      </c>
    </row>
    <row r="44" spans="2:12" ht="16" customHeight="1">
      <c r="B44" s="49" t="str">
        <f>IF('Ｃ２報告'!B18="","",'Ｃ２報告'!B18)</f>
        <v/>
      </c>
      <c r="C44" s="49" t="str">
        <f>IF('Ｃ２報告'!C18="","",'Ｃ２報告'!C18)</f>
        <v/>
      </c>
      <c r="D44" s="49" t="str">
        <f>IF('Ｃ２報告'!D18="","",'Ｃ２報告'!D18)</f>
        <v/>
      </c>
      <c r="E44" s="49" t="str">
        <f>IF('Ｃ２報告'!E18="","",'Ｃ２報告'!E18)</f>
        <v/>
      </c>
      <c r="F44" s="49" t="str">
        <f>IF('Ｃ２報告'!F18="","",'Ｃ２報告'!F18)</f>
        <v/>
      </c>
      <c r="G44" s="49">
        <f>IF('Ｃ４報告'!H18="","",'Ｃ４報告'!H18)</f>
        <v>10</v>
      </c>
      <c r="H44" s="49" t="str">
        <f>IF('Ｃ４報告'!I18="","",'Ｃ４報告'!I18)</f>
        <v/>
      </c>
      <c r="I44" s="49" t="str">
        <f>IF('Ｃ４報告'!J18="","",'Ｃ４報告'!J18)</f>
        <v/>
      </c>
      <c r="J44" s="49" t="str">
        <f>IF('Ｃ４報告'!K18="","",'Ｃ４報告'!K18)</f>
        <v/>
      </c>
      <c r="K44" s="49" t="str">
        <f>IF('Ｃ４報告'!L18="","",'Ｃ４報告'!L18)</f>
        <v/>
      </c>
      <c r="L44" s="56" t="str">
        <f>IF('Ｃ４報告'!M18="","",'Ｃ４報告'!M18)</f>
        <v/>
      </c>
    </row>
    <row r="45" spans="2:12" ht="16" customHeight="1">
      <c r="B45" s="49" t="str">
        <f>IF('Ｃ２報告'!B19="","",'Ｃ２報告'!B19)</f>
        <v/>
      </c>
      <c r="C45" s="49" t="str">
        <f>IF('Ｃ２報告'!C19="","",'Ｃ２報告'!C19)</f>
        <v/>
      </c>
      <c r="D45" s="49" t="str">
        <f>IF('Ｃ２報告'!D19="","",'Ｃ２報告'!D19)</f>
        <v/>
      </c>
      <c r="E45" s="49" t="str">
        <f>IF('Ｃ２報告'!E19="","",'Ｃ２報告'!E19)</f>
        <v/>
      </c>
      <c r="F45" s="49" t="str">
        <f>IF('Ｃ２報告'!F19="","",'Ｃ２報告'!F19)</f>
        <v/>
      </c>
      <c r="G45" s="49">
        <f>IF('Ｃ４報告'!H19="","",'Ｃ４報告'!H19)</f>
        <v>10</v>
      </c>
      <c r="H45" s="49" t="str">
        <f>IF('Ｃ４報告'!I19="","",'Ｃ４報告'!I19)</f>
        <v/>
      </c>
      <c r="I45" s="49" t="str">
        <f>IF('Ｃ４報告'!J19="","",'Ｃ４報告'!J19)</f>
        <v/>
      </c>
      <c r="J45" s="49" t="str">
        <f>IF('Ｃ４報告'!K19="","",'Ｃ４報告'!K19)</f>
        <v/>
      </c>
      <c r="K45" s="49" t="str">
        <f>IF('Ｃ４報告'!L19="","",'Ｃ４報告'!L19)</f>
        <v/>
      </c>
      <c r="L45" s="56" t="str">
        <f>IF('Ｃ４報告'!M19="","",'Ｃ４報告'!M19)</f>
        <v/>
      </c>
    </row>
    <row r="46" spans="2:15" ht="16" customHeight="1">
      <c r="B46" s="49" t="str">
        <f>IF('Ｃ２報告'!B20="","",'Ｃ２報告'!B20)</f>
        <v/>
      </c>
      <c r="C46" s="49" t="str">
        <f>IF('Ｃ２報告'!C20="","",'Ｃ２報告'!C20)</f>
        <v/>
      </c>
      <c r="D46" s="49" t="str">
        <f>IF('Ｃ２報告'!D20="","",'Ｃ２報告'!D20)</f>
        <v/>
      </c>
      <c r="E46" s="49" t="str">
        <f>IF('Ｃ２報告'!E20="","",'Ｃ２報告'!E20)</f>
        <v/>
      </c>
      <c r="F46" s="49" t="str">
        <f>IF('Ｃ２報告'!F20="","",'Ｃ２報告'!F20)</f>
        <v/>
      </c>
      <c r="G46" s="49">
        <f>IF('Ｃ４報告'!H20="","",'Ｃ４報告'!H20)</f>
        <v>13</v>
      </c>
      <c r="H46" s="49" t="str">
        <f>IF('Ｃ４報告'!I20="","",'Ｃ４報告'!I20)</f>
        <v/>
      </c>
      <c r="I46" s="49" t="str">
        <f>IF('Ｃ４報告'!J20="","",'Ｃ４報告'!J20)</f>
        <v/>
      </c>
      <c r="J46" s="49" t="str">
        <f>IF('Ｃ４報告'!K20="","",'Ｃ４報告'!K20)</f>
        <v/>
      </c>
      <c r="K46" s="49" t="str">
        <f>IF('Ｃ４報告'!L20="","",'Ｃ４報告'!L20)</f>
        <v/>
      </c>
      <c r="L46" s="56" t="str">
        <f>IF('Ｃ４報告'!M20="","",'Ｃ４報告'!M20)</f>
        <v/>
      </c>
      <c r="O46" s="51"/>
    </row>
    <row r="47" spans="2:12" ht="16" customHeight="1">
      <c r="B47" s="49" t="str">
        <f>IF('Ｃ２報告'!B21="","",'Ｃ２報告'!B21)</f>
        <v/>
      </c>
      <c r="C47" s="49" t="str">
        <f>IF('Ｃ２報告'!C21="","",'Ｃ２報告'!C21)</f>
        <v/>
      </c>
      <c r="D47" s="49" t="str">
        <f>IF('Ｃ２報告'!D21="","",'Ｃ２報告'!D21)</f>
        <v/>
      </c>
      <c r="E47" s="49" t="str">
        <f>IF('Ｃ２報告'!E21="","",'Ｃ２報告'!E21)</f>
        <v/>
      </c>
      <c r="F47" s="49" t="str">
        <f>IF('Ｃ２報告'!F21="","",'Ｃ２報告'!F21)</f>
        <v/>
      </c>
      <c r="G47" s="49">
        <f>IF('Ｃ４報告'!H21="","",'Ｃ４報告'!H21)</f>
        <v>14</v>
      </c>
      <c r="H47" s="49" t="str">
        <f>IF('Ｃ４報告'!I21="","",'Ｃ４報告'!I21)</f>
        <v/>
      </c>
      <c r="I47" s="49" t="str">
        <f>IF('Ｃ４報告'!J21="","",'Ｃ４報告'!J21)</f>
        <v/>
      </c>
      <c r="J47" s="49" t="str">
        <f>IF('Ｃ４報告'!K21="","",'Ｃ４報告'!K21)</f>
        <v/>
      </c>
      <c r="K47" s="49" t="str">
        <f>IF('Ｃ４報告'!L21="","",'Ｃ４報告'!L21)</f>
        <v/>
      </c>
      <c r="L47" s="56" t="str">
        <f>IF('Ｃ４報告'!M21="","",'Ｃ４報告'!M21)</f>
        <v/>
      </c>
    </row>
    <row r="48" spans="2:12" ht="16" customHeight="1">
      <c r="B48" s="49" t="str">
        <f>IF('Ｃ２報告'!B22="","",'Ｃ２報告'!B22)</f>
        <v/>
      </c>
      <c r="C48" s="49" t="str">
        <f>IF('Ｃ２報告'!C22="","",'Ｃ２報告'!C22)</f>
        <v/>
      </c>
      <c r="D48" s="49" t="str">
        <f>IF('Ｃ２報告'!D22="","",'Ｃ２報告'!D22)</f>
        <v/>
      </c>
      <c r="E48" s="49" t="str">
        <f>IF('Ｃ２報告'!E22="","",'Ｃ２報告'!E22)</f>
        <v/>
      </c>
      <c r="F48" s="49" t="str">
        <f>IF('Ｃ２報告'!F22="","",'Ｃ２報告'!F22)</f>
        <v/>
      </c>
      <c r="G48" s="49">
        <f>IF('Ｃ４報告'!H22="","",'Ｃ４報告'!H22)</f>
        <v>15</v>
      </c>
      <c r="H48" s="49" t="str">
        <f>IF('Ｃ４報告'!I22="","",'Ｃ４報告'!I22)</f>
        <v/>
      </c>
      <c r="I48" s="49" t="str">
        <f>IF('Ｃ４報告'!J22="","",'Ｃ４報告'!J22)</f>
        <v/>
      </c>
      <c r="J48" s="49" t="str">
        <f>IF('Ｃ４報告'!K22="","",'Ｃ４報告'!K22)</f>
        <v/>
      </c>
      <c r="K48" s="49" t="str">
        <f>IF('Ｃ４報告'!L22="","",'Ｃ４報告'!L22)</f>
        <v/>
      </c>
      <c r="L48" s="56" t="str">
        <f>IF('Ｃ４報告'!M22="","",'Ｃ４報告'!M22)</f>
        <v/>
      </c>
    </row>
    <row r="49" spans="2:12" ht="16" customHeight="1">
      <c r="B49" s="49" t="str">
        <f>IF('Ｃ２報告'!B23="","",'Ｃ２報告'!B23)</f>
        <v/>
      </c>
      <c r="C49" s="49" t="str">
        <f>IF('Ｃ２報告'!C23="","",'Ｃ２報告'!C23)</f>
        <v/>
      </c>
      <c r="D49" s="49" t="str">
        <f>IF('Ｃ２報告'!D23="","",'Ｃ２報告'!D23)</f>
        <v/>
      </c>
      <c r="E49" s="49" t="str">
        <f>IF('Ｃ２報告'!E23="","",'Ｃ２報告'!E23)</f>
        <v/>
      </c>
      <c r="F49" s="49" t="str">
        <f>IF('Ｃ２報告'!F23="","",'Ｃ２報告'!F23)</f>
        <v/>
      </c>
      <c r="G49" s="49">
        <f>IF('Ｃ４報告'!H23="","",'Ｃ４報告'!H23)</f>
        <v>16</v>
      </c>
      <c r="H49" s="49" t="str">
        <f>IF('Ｃ４報告'!I23="","",'Ｃ４報告'!I23)</f>
        <v/>
      </c>
      <c r="I49" s="49" t="str">
        <f>IF('Ｃ４報告'!J23="","",'Ｃ４報告'!J23)</f>
        <v/>
      </c>
      <c r="J49" s="49" t="str">
        <f>IF('Ｃ４報告'!K23="","",'Ｃ４報告'!K23)</f>
        <v/>
      </c>
      <c r="K49" s="49" t="str">
        <f>IF('Ｃ４報告'!L23="","",'Ｃ４報告'!L23)</f>
        <v/>
      </c>
      <c r="L49" s="56" t="str">
        <f>IF('Ｃ４報告'!M23="","",'Ｃ４報告'!M23)</f>
        <v/>
      </c>
    </row>
    <row r="50" spans="2:12" ht="16" customHeight="1">
      <c r="B50" s="49" t="str">
        <f>IF('Ｃ２報告'!B24="","",'Ｃ２報告'!B24)</f>
        <v/>
      </c>
      <c r="C50" s="49" t="str">
        <f>IF('Ｃ２報告'!C24="","",'Ｃ２報告'!C24)</f>
        <v/>
      </c>
      <c r="D50" s="49" t="str">
        <f>IF('Ｃ２報告'!D24="","",'Ｃ２報告'!D24)</f>
        <v/>
      </c>
      <c r="E50" s="49" t="str">
        <f>IF('Ｃ２報告'!E24="","",'Ｃ２報告'!E24)</f>
        <v/>
      </c>
      <c r="F50" s="49" t="str">
        <f>IF('Ｃ２報告'!F24="","",'Ｃ２報告'!F24)</f>
        <v/>
      </c>
      <c r="G50" s="49">
        <f>IF('Ｃ４報告'!H24="","",'Ｃ４報告'!H24)</f>
        <v>17</v>
      </c>
      <c r="H50" s="49" t="str">
        <f>IF('Ｃ４報告'!I24="","",'Ｃ４報告'!I24)</f>
        <v/>
      </c>
      <c r="I50" s="49" t="str">
        <f>IF('Ｃ４報告'!J24="","",'Ｃ４報告'!J24)</f>
        <v/>
      </c>
      <c r="J50" s="49" t="str">
        <f>IF('Ｃ４報告'!K24="","",'Ｃ４報告'!K24)</f>
        <v/>
      </c>
      <c r="K50" s="49" t="str">
        <f>IF('Ｃ４報告'!L24="","",'Ｃ４報告'!L24)</f>
        <v/>
      </c>
      <c r="L50" s="56" t="str">
        <f>IF('Ｃ４報告'!M24="","",'Ｃ４報告'!M24)</f>
        <v/>
      </c>
    </row>
    <row r="51" spans="2:12" ht="16" customHeight="1">
      <c r="B51" s="49" t="str">
        <f>IF('Ｃ２報告'!B25="","",'Ｃ２報告'!B25)</f>
        <v/>
      </c>
      <c r="C51" s="49" t="str">
        <f>IF('Ｃ２報告'!C25="","",'Ｃ２報告'!C25)</f>
        <v/>
      </c>
      <c r="D51" s="49" t="str">
        <f>IF('Ｃ２報告'!D25="","",'Ｃ２報告'!D25)</f>
        <v/>
      </c>
      <c r="E51" s="49" t="str">
        <f>IF('Ｃ２報告'!E25="","",'Ｃ２報告'!E25)</f>
        <v/>
      </c>
      <c r="F51" s="49" t="str">
        <f>IF('Ｃ２報告'!F25="","",'Ｃ２報告'!F25)</f>
        <v/>
      </c>
      <c r="G51" s="49">
        <f>IF('Ｃ４報告'!H25="","",'Ｃ４報告'!H25)</f>
        <v>18</v>
      </c>
      <c r="H51" s="49" t="str">
        <f>IF('Ｃ４報告'!I25="","",'Ｃ４報告'!I25)</f>
        <v/>
      </c>
      <c r="I51" s="49" t="str">
        <f>IF('Ｃ４報告'!J25="","",'Ｃ４報告'!J25)</f>
        <v/>
      </c>
      <c r="J51" s="49" t="str">
        <f>IF('Ｃ４報告'!K25="","",'Ｃ４報告'!K25)</f>
        <v/>
      </c>
      <c r="K51" s="49" t="str">
        <f>IF('Ｃ４報告'!L25="","",'Ｃ４報告'!L25)</f>
        <v/>
      </c>
      <c r="L51" s="56" t="str">
        <f>IF('Ｃ４報告'!M25="","",'Ｃ４報告'!M25)</f>
        <v/>
      </c>
    </row>
    <row r="52" spans="2:12" ht="16" customHeight="1">
      <c r="B52" s="49" t="str">
        <f>IF('Ｃ２報告'!B26="","",'Ｃ２報告'!B26)</f>
        <v/>
      </c>
      <c r="C52" s="49" t="str">
        <f>IF('Ｃ２報告'!C26="","",'Ｃ２報告'!C26)</f>
        <v/>
      </c>
      <c r="D52" s="49" t="str">
        <f>IF('Ｃ２報告'!D26="","",'Ｃ２報告'!D26)</f>
        <v/>
      </c>
      <c r="E52" s="49" t="str">
        <f>IF('Ｃ２報告'!E26="","",'Ｃ２報告'!E26)</f>
        <v/>
      </c>
      <c r="F52" s="49" t="str">
        <f>IF('Ｃ２報告'!F26="","",'Ｃ２報告'!F26)</f>
        <v/>
      </c>
      <c r="G52" s="49">
        <f>IF('Ｃ４報告'!H26="","",'Ｃ４報告'!H26)</f>
        <v>19</v>
      </c>
      <c r="H52" s="49" t="str">
        <f>IF('Ｃ４報告'!I26="","",'Ｃ４報告'!I26)</f>
        <v/>
      </c>
      <c r="I52" s="49" t="str">
        <f>IF('Ｃ４報告'!J26="","",'Ｃ４報告'!J26)</f>
        <v/>
      </c>
      <c r="J52" s="49" t="str">
        <f>IF('Ｃ４報告'!K26="","",'Ｃ４報告'!K26)</f>
        <v/>
      </c>
      <c r="K52" s="49" t="str">
        <f>IF('Ｃ４報告'!L26="","",'Ｃ４報告'!L26)</f>
        <v/>
      </c>
      <c r="L52" s="56" t="str">
        <f>IF('Ｃ４報告'!M26="","",'Ｃ４報告'!M26)</f>
        <v/>
      </c>
    </row>
    <row r="53" spans="2:12" ht="16" customHeight="1">
      <c r="B53" s="49" t="str">
        <f>IF('Ｃ２報告'!B27="","",'Ｃ２報告'!B27)</f>
        <v/>
      </c>
      <c r="C53" s="49" t="str">
        <f>IF('Ｃ２報告'!C27="","",'Ｃ２報告'!C27)</f>
        <v/>
      </c>
      <c r="D53" s="49" t="str">
        <f>IF('Ｃ２報告'!D27="","",'Ｃ２報告'!D27)</f>
        <v/>
      </c>
      <c r="E53" s="49" t="str">
        <f>IF('Ｃ２報告'!E27="","",'Ｃ２報告'!E27)</f>
        <v/>
      </c>
      <c r="F53" s="49" t="str">
        <f>IF('Ｃ２報告'!F27="","",'Ｃ２報告'!F27)</f>
        <v/>
      </c>
      <c r="G53" s="49">
        <f>IF('Ｃ４報告'!H27="","",'Ｃ４報告'!H27)</f>
        <v>20</v>
      </c>
      <c r="H53" s="49" t="str">
        <f>IF('Ｃ４報告'!I27="","",'Ｃ４報告'!I27)</f>
        <v/>
      </c>
      <c r="I53" s="49" t="str">
        <f>IF('Ｃ４報告'!J27="","",'Ｃ４報告'!J27)</f>
        <v/>
      </c>
      <c r="J53" s="49" t="str">
        <f>IF('Ｃ４報告'!K27="","",'Ｃ４報告'!K27)</f>
        <v/>
      </c>
      <c r="K53" s="49" t="str">
        <f>IF('Ｃ４報告'!L27="","",'Ｃ４報告'!L27)</f>
        <v/>
      </c>
      <c r="L53" s="56" t="str">
        <f>IF('Ｃ４報告'!M27="","",'Ｃ４報告'!M27)</f>
        <v/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 sheet="1" objects="1" scenarios="1"/>
  <mergeCells count="10">
    <mergeCell ref="B1:L1"/>
    <mergeCell ref="B32:E32"/>
    <mergeCell ref="G32:L32"/>
    <mergeCell ref="B3:L3"/>
    <mergeCell ref="G5:L5"/>
    <mergeCell ref="G6:L6"/>
    <mergeCell ref="B7:E7"/>
    <mergeCell ref="G7:L7"/>
    <mergeCell ref="G31:L31"/>
    <mergeCell ref="G30:L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2015-04-06T05:37:34Z</cp:lastPrinted>
  <dcterms:created xsi:type="dcterms:W3CDTF">2012-01-19T13:08:49Z</dcterms:created>
  <dcterms:modified xsi:type="dcterms:W3CDTF">2022-03-29T04:50:24Z</dcterms:modified>
  <cp:category/>
  <cp:version/>
  <cp:contentType/>
  <cp:contentStatus/>
</cp:coreProperties>
</file>